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82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<sst xmlns="http://schemas.openxmlformats.org/spreadsheetml/2006/main" count="108" uniqueCount="17">
  <si>
    <t>/</t>
  </si>
  <si>
    <t>TRIANGLE-FINE ARTS</t>
  </si>
  <si>
    <t>TRIANGLE-KAY BEE</t>
  </si>
  <si>
    <t>TRIANGLE-KEYSTONE</t>
  </si>
  <si>
    <t>TRIANGLE</t>
  </si>
  <si>
    <t>TRIANGLE COMEDY</t>
  </si>
  <si>
    <t>REMARQUES</t>
  </si>
  <si>
    <t>sauf 20/02/1916 : 3 films en tout dont 1 seul film Keystone puisque "Peggy" fait exceptionnellement 7 bobines au lieu de 5.</t>
  </si>
  <si>
    <t>sauf 31/03/1918 : 4 films : 3 Triangle et 1 Keystone</t>
  </si>
  <si>
    <t>No Releases</t>
  </si>
  <si>
    <t>TOTAL</t>
  </si>
  <si>
    <t>NB. FILMS/SEM.</t>
  </si>
  <si>
    <t>TOTAL FILMS</t>
  </si>
  <si>
    <t>NB. SEMAINES</t>
  </si>
  <si>
    <t>199 sem.</t>
  </si>
  <si>
    <t>PREMIERE SEMAINE</t>
  </si>
  <si>
    <t>DERNIERE SEMAINE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</si>
</sst>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/>
    </xf>
    <xf numFmtId="14" fontId="19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14" fontId="19" fillId="36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/>
    </xf>
    <xf numFmtId="14" fontId="19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4" fontId="19" fillId="38" borderId="10" xfId="0" applyNumberFormat="1" applyFont="1" applyFill="1" applyBorder="1" applyAlignment="1">
      <alignment horizontal="center" vertical="center"/>
    </xf>
    <xf numFmtId="14" fontId="19" fillId="38" borderId="10" xfId="0" applyNumberFormat="1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4" fontId="19" fillId="39" borderId="10" xfId="0" applyNumberFormat="1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 wrapText="1"/>
    </xf>
    <xf numFmtId="14" fontId="19" fillId="40" borderId="10" xfId="0" applyNumberFormat="1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 wrapText="1"/>
    </xf>
    <xf numFmtId="0" fontId="19" fillId="40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19" fillId="39" borderId="10" xfId="0" applyFont="1" applyFill="1" applyBorder="1" applyAlignment="1">
      <alignment horizontal="center" vertical="center"/>
    </xf>
    <xf numFmtId="14" fontId="19" fillId="39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4" fillId="40" borderId="10" xfId="0" applyFont="1" applyFill="1" applyBorder="1" applyAlignment="1">
      <alignment horizontal="center"/>
    </xf>
    <xf numFmtId="0" fontId="34" fillId="37" borderId="1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34" fillId="39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14" fontId="19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14" fontId="19" fillId="41" borderId="11" xfId="0" applyNumberFormat="1" applyFont="1" applyFill="1" applyBorder="1" applyAlignment="1">
      <alignment horizontal="center" wrapText="1"/>
    </xf>
    <xf numFmtId="14" fontId="19" fillId="41" borderId="11" xfId="0" applyNumberFormat="1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/>
    </xf>
    <xf numFmtId="0" fontId="34" fillId="41" borderId="11" xfId="0" applyFont="1" applyFill="1" applyBorder="1" applyAlignment="1">
      <alignment horizontal="center"/>
    </xf>
    <xf numFmtId="0" fontId="0" fillId="41" borderId="11" xfId="0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/>
    </xf>
    <xf numFmtId="0" fontId="34" fillId="8" borderId="12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14" fontId="19" fillId="40" borderId="13" xfId="0" applyNumberFormat="1" applyFont="1" applyFill="1" applyBorder="1" applyAlignment="1">
      <alignment horizontal="center" vertical="center"/>
    </xf>
    <xf numFmtId="14" fontId="19" fillId="40" borderId="13" xfId="0" applyNumberFormat="1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18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34" fillId="40" borderId="13" xfId="0" applyFont="1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wrapText="1"/>
    </xf>
    <xf numFmtId="14" fontId="19" fillId="35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8.7109375" style="6" bestFit="1" customWidth="1"/>
    <col min="2" max="2" width="18.421875" style="6" bestFit="1" customWidth="1"/>
    <col min="3" max="3" width="13.7109375" style="6" bestFit="1" customWidth="1"/>
    <col min="4" max="4" width="19.421875" style="7" bestFit="1" customWidth="1"/>
    <col min="5" max="5" width="17.7109375" style="7" bestFit="1" customWidth="1"/>
    <col min="6" max="6" width="19.7109375" style="7" bestFit="1" customWidth="1"/>
    <col min="7" max="7" width="18.00390625" style="7" bestFit="1" customWidth="1"/>
    <col min="8" max="8" width="9.7109375" style="7" bestFit="1" customWidth="1"/>
    <col min="9" max="9" width="15.140625" style="4" bestFit="1" customWidth="1"/>
    <col min="10" max="10" width="12.28125" style="4" bestFit="1" customWidth="1"/>
    <col min="11" max="11" width="66.00390625" style="0" customWidth="1"/>
  </cols>
  <sheetData>
    <row r="1" spans="1:48" s="80" customFormat="1" ht="15.75" thickBot="1">
      <c r="A1" s="75" t="s">
        <v>15</v>
      </c>
      <c r="B1" s="75" t="s">
        <v>16</v>
      </c>
      <c r="C1" s="75" t="s">
        <v>13</v>
      </c>
      <c r="D1" s="76" t="s">
        <v>1</v>
      </c>
      <c r="E1" s="76" t="s">
        <v>2</v>
      </c>
      <c r="F1" s="76" t="s">
        <v>3</v>
      </c>
      <c r="G1" s="76" t="s">
        <v>5</v>
      </c>
      <c r="H1" s="76" t="s">
        <v>4</v>
      </c>
      <c r="I1" s="77" t="s">
        <v>11</v>
      </c>
      <c r="J1" s="77" t="s">
        <v>12</v>
      </c>
      <c r="K1" s="77" t="s">
        <v>6</v>
      </c>
      <c r="L1" s="4"/>
      <c r="M1" s="4"/>
      <c r="N1" s="8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30">
      <c r="A2" s="68">
        <v>5790</v>
      </c>
      <c r="B2" s="69">
        <v>5979</v>
      </c>
      <c r="C2" s="70">
        <v>28</v>
      </c>
      <c r="D2" s="71">
        <v>1</v>
      </c>
      <c r="E2" s="72">
        <v>1</v>
      </c>
      <c r="F2" s="72">
        <v>2</v>
      </c>
      <c r="G2" s="72" t="s">
        <v>0</v>
      </c>
      <c r="H2" s="72" t="s">
        <v>0</v>
      </c>
      <c r="I2" s="73">
        <v>4</v>
      </c>
      <c r="J2" s="73">
        <v>111</v>
      </c>
      <c r="K2" s="74" t="s">
        <v>7</v>
      </c>
      <c r="L2" s="1"/>
      <c r="M2" s="1"/>
      <c r="N2" s="1"/>
      <c r="O2" s="79"/>
      <c r="P2" s="7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">
      <c r="A3" s="92">
        <v>5986</v>
      </c>
      <c r="B3" s="16">
        <v>5993</v>
      </c>
      <c r="C3" s="91">
        <v>2</v>
      </c>
      <c r="D3" s="17">
        <v>1</v>
      </c>
      <c r="E3" s="18">
        <v>1</v>
      </c>
      <c r="F3" s="18">
        <v>1</v>
      </c>
      <c r="G3" s="18">
        <v>1</v>
      </c>
      <c r="H3" s="18" t="s">
        <v>0</v>
      </c>
      <c r="I3" s="44">
        <v>4</v>
      </c>
      <c r="J3" s="44">
        <f aca="true" t="shared" si="0" ref="J3:J30">SUM(C3*I3)</f>
        <v>8</v>
      </c>
      <c r="K3" s="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>
      <c r="A4" s="22" t="s">
        <v>0</v>
      </c>
      <c r="B4" s="22">
        <v>6000</v>
      </c>
      <c r="C4" s="64">
        <v>1</v>
      </c>
      <c r="D4" s="39">
        <v>1</v>
      </c>
      <c r="E4" s="23">
        <v>1</v>
      </c>
      <c r="F4" s="23">
        <v>2</v>
      </c>
      <c r="G4" s="23" t="s">
        <v>0</v>
      </c>
      <c r="H4" s="23" t="s">
        <v>0</v>
      </c>
      <c r="I4" s="47">
        <v>4</v>
      </c>
      <c r="J4" s="47">
        <f t="shared" si="0"/>
        <v>4</v>
      </c>
      <c r="K4" s="6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>
      <c r="A5" s="16" t="s">
        <v>0</v>
      </c>
      <c r="B5" s="16">
        <v>6007</v>
      </c>
      <c r="C5" s="91">
        <v>1</v>
      </c>
      <c r="D5" s="17">
        <v>1</v>
      </c>
      <c r="E5" s="18">
        <v>1</v>
      </c>
      <c r="F5" s="18" t="s">
        <v>0</v>
      </c>
      <c r="G5" s="18">
        <v>2</v>
      </c>
      <c r="H5" s="18" t="s">
        <v>0</v>
      </c>
      <c r="I5" s="44">
        <v>4</v>
      </c>
      <c r="J5" s="44">
        <f t="shared" si="0"/>
        <v>4</v>
      </c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>
      <c r="A6" s="20" t="s">
        <v>0</v>
      </c>
      <c r="B6" s="16">
        <v>6014</v>
      </c>
      <c r="C6" s="91">
        <v>1</v>
      </c>
      <c r="D6" s="17">
        <v>1</v>
      </c>
      <c r="E6" s="18">
        <v>1</v>
      </c>
      <c r="F6" s="18">
        <v>1</v>
      </c>
      <c r="G6" s="18">
        <v>1</v>
      </c>
      <c r="H6" s="18" t="s">
        <v>0</v>
      </c>
      <c r="I6" s="44">
        <v>4</v>
      </c>
      <c r="J6" s="44">
        <f t="shared" si="0"/>
        <v>4</v>
      </c>
      <c r="K6" s="1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>
      <c r="A7" s="51" t="s">
        <v>0</v>
      </c>
      <c r="B7" s="22">
        <v>6021</v>
      </c>
      <c r="C7" s="64">
        <v>1</v>
      </c>
      <c r="D7" s="39">
        <v>1</v>
      </c>
      <c r="E7" s="23">
        <v>1</v>
      </c>
      <c r="F7" s="23">
        <v>2</v>
      </c>
      <c r="G7" s="23" t="s">
        <v>0</v>
      </c>
      <c r="H7" s="23" t="s">
        <v>0</v>
      </c>
      <c r="I7" s="47">
        <v>4</v>
      </c>
      <c r="J7" s="47">
        <f t="shared" si="0"/>
        <v>4</v>
      </c>
      <c r="K7" s="6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>
      <c r="A8" s="16">
        <v>6028</v>
      </c>
      <c r="B8" s="16">
        <v>6035</v>
      </c>
      <c r="C8" s="91">
        <v>2</v>
      </c>
      <c r="D8" s="17">
        <v>1</v>
      </c>
      <c r="E8" s="18">
        <v>1</v>
      </c>
      <c r="F8" s="18">
        <v>1</v>
      </c>
      <c r="G8" s="18">
        <v>1</v>
      </c>
      <c r="H8" s="18" t="s">
        <v>0</v>
      </c>
      <c r="I8" s="44">
        <v>4</v>
      </c>
      <c r="J8" s="44">
        <f t="shared" si="0"/>
        <v>8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>
      <c r="A9" s="51" t="s">
        <v>0</v>
      </c>
      <c r="B9" s="22">
        <v>6042</v>
      </c>
      <c r="C9" s="64">
        <v>1</v>
      </c>
      <c r="D9" s="39">
        <v>1</v>
      </c>
      <c r="E9" s="23">
        <v>1</v>
      </c>
      <c r="F9" s="23">
        <v>2</v>
      </c>
      <c r="G9" s="23" t="s">
        <v>0</v>
      </c>
      <c r="H9" s="23" t="s">
        <v>0</v>
      </c>
      <c r="I9" s="47">
        <v>4</v>
      </c>
      <c r="J9" s="47">
        <f t="shared" si="0"/>
        <v>4</v>
      </c>
      <c r="K9" s="6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>
      <c r="A10" s="16">
        <v>6049</v>
      </c>
      <c r="B10" s="92">
        <v>6070</v>
      </c>
      <c r="C10" s="93">
        <v>4</v>
      </c>
      <c r="D10" s="21">
        <v>1</v>
      </c>
      <c r="E10" s="18">
        <v>1</v>
      </c>
      <c r="F10" s="18">
        <v>1</v>
      </c>
      <c r="G10" s="18">
        <v>1</v>
      </c>
      <c r="H10" s="18" t="s">
        <v>0</v>
      </c>
      <c r="I10" s="44">
        <v>4</v>
      </c>
      <c r="J10" s="44">
        <f t="shared" si="0"/>
        <v>16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>
      <c r="A11" s="22" t="s">
        <v>0</v>
      </c>
      <c r="B11" s="66">
        <v>6077</v>
      </c>
      <c r="C11" s="64">
        <v>1</v>
      </c>
      <c r="D11" s="39">
        <v>1</v>
      </c>
      <c r="E11" s="23">
        <v>1</v>
      </c>
      <c r="F11" s="23">
        <v>2</v>
      </c>
      <c r="G11" s="23" t="s">
        <v>0</v>
      </c>
      <c r="H11" s="23" t="s">
        <v>0</v>
      </c>
      <c r="I11" s="47">
        <v>4</v>
      </c>
      <c r="J11" s="47">
        <f t="shared" si="0"/>
        <v>4</v>
      </c>
      <c r="K11" s="6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>
      <c r="A12" s="20" t="s">
        <v>0</v>
      </c>
      <c r="B12" s="16">
        <v>6084</v>
      </c>
      <c r="C12" s="91">
        <v>1</v>
      </c>
      <c r="D12" s="17">
        <v>1</v>
      </c>
      <c r="E12" s="18">
        <v>1</v>
      </c>
      <c r="F12" s="18">
        <v>1</v>
      </c>
      <c r="G12" s="18">
        <v>1</v>
      </c>
      <c r="H12" s="18" t="s">
        <v>0</v>
      </c>
      <c r="I12" s="44">
        <v>4</v>
      </c>
      <c r="J12" s="44">
        <f t="shared" si="0"/>
        <v>4</v>
      </c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>
      <c r="A13" s="22">
        <v>6091</v>
      </c>
      <c r="B13" s="22">
        <v>6105</v>
      </c>
      <c r="C13" s="51">
        <v>3</v>
      </c>
      <c r="D13" s="39">
        <v>1</v>
      </c>
      <c r="E13" s="23">
        <v>1</v>
      </c>
      <c r="F13" s="23">
        <v>2</v>
      </c>
      <c r="G13" s="23" t="s">
        <v>0</v>
      </c>
      <c r="H13" s="23" t="s">
        <v>0</v>
      </c>
      <c r="I13" s="47">
        <v>4</v>
      </c>
      <c r="J13" s="47">
        <f t="shared" si="0"/>
        <v>12</v>
      </c>
      <c r="K13" s="6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">
      <c r="A14" s="16">
        <v>6112</v>
      </c>
      <c r="B14" s="16">
        <v>6119</v>
      </c>
      <c r="C14" s="20">
        <v>2</v>
      </c>
      <c r="D14" s="17">
        <v>1</v>
      </c>
      <c r="E14" s="18">
        <v>1</v>
      </c>
      <c r="F14" s="18">
        <v>1</v>
      </c>
      <c r="G14" s="18">
        <v>1</v>
      </c>
      <c r="H14" s="18" t="s">
        <v>0</v>
      </c>
      <c r="I14" s="44">
        <v>4</v>
      </c>
      <c r="J14" s="44">
        <f t="shared" si="0"/>
        <v>8</v>
      </c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">
      <c r="A15" s="22">
        <v>6126</v>
      </c>
      <c r="B15" s="22">
        <v>6133</v>
      </c>
      <c r="C15" s="51">
        <v>2</v>
      </c>
      <c r="D15" s="67">
        <v>1</v>
      </c>
      <c r="E15" s="23">
        <v>1</v>
      </c>
      <c r="F15" s="23">
        <v>2</v>
      </c>
      <c r="G15" s="23" t="s">
        <v>0</v>
      </c>
      <c r="H15" s="23" t="s">
        <v>0</v>
      </c>
      <c r="I15" s="47">
        <v>4</v>
      </c>
      <c r="J15" s="47">
        <f t="shared" si="0"/>
        <v>8</v>
      </c>
      <c r="K15" s="6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">
      <c r="A16" s="51" t="s">
        <v>0</v>
      </c>
      <c r="B16" s="66">
        <v>6140</v>
      </c>
      <c r="C16" s="90">
        <v>1</v>
      </c>
      <c r="D16" s="23">
        <v>1</v>
      </c>
      <c r="E16" s="23">
        <v>1</v>
      </c>
      <c r="F16" s="23">
        <v>1</v>
      </c>
      <c r="G16" s="23" t="s">
        <v>0</v>
      </c>
      <c r="H16" s="23" t="s">
        <v>0</v>
      </c>
      <c r="I16" s="47">
        <v>3</v>
      </c>
      <c r="J16" s="47">
        <f t="shared" si="0"/>
        <v>3</v>
      </c>
      <c r="K16" s="6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>
      <c r="A17" s="27">
        <v>6147</v>
      </c>
      <c r="B17" s="28">
        <v>6217</v>
      </c>
      <c r="C17" s="49">
        <v>11</v>
      </c>
      <c r="D17" s="29">
        <v>1</v>
      </c>
      <c r="E17" s="29">
        <v>1</v>
      </c>
      <c r="F17" s="29" t="s">
        <v>0</v>
      </c>
      <c r="G17" s="29" t="s">
        <v>0</v>
      </c>
      <c r="H17" s="29" t="s">
        <v>0</v>
      </c>
      <c r="I17" s="43">
        <v>2</v>
      </c>
      <c r="J17" s="43">
        <f t="shared" si="0"/>
        <v>22</v>
      </c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">
      <c r="A18" s="16">
        <v>6224</v>
      </c>
      <c r="B18" s="16">
        <v>6245</v>
      </c>
      <c r="C18" s="20">
        <v>4</v>
      </c>
      <c r="D18" s="21">
        <v>1</v>
      </c>
      <c r="E18" s="18">
        <v>1</v>
      </c>
      <c r="F18" s="18" t="s">
        <v>0</v>
      </c>
      <c r="G18" s="18">
        <v>2</v>
      </c>
      <c r="H18" s="18" t="s">
        <v>0</v>
      </c>
      <c r="I18" s="44">
        <v>4</v>
      </c>
      <c r="J18" s="44">
        <f t="shared" si="0"/>
        <v>16</v>
      </c>
      <c r="K18" s="1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>
      <c r="A19" s="16">
        <v>6252</v>
      </c>
      <c r="B19" s="16">
        <v>6294</v>
      </c>
      <c r="C19" s="20">
        <v>7</v>
      </c>
      <c r="D19" s="21">
        <v>1</v>
      </c>
      <c r="E19" s="18">
        <v>1</v>
      </c>
      <c r="F19" s="18">
        <v>1</v>
      </c>
      <c r="G19" s="18">
        <v>2</v>
      </c>
      <c r="H19" s="18" t="s">
        <v>0</v>
      </c>
      <c r="I19" s="44">
        <v>5</v>
      </c>
      <c r="J19" s="44">
        <f t="shared" si="0"/>
        <v>35</v>
      </c>
      <c r="K19" s="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">
      <c r="A20" s="31" t="s">
        <v>0</v>
      </c>
      <c r="B20" s="31">
        <v>6301</v>
      </c>
      <c r="C20" s="40">
        <v>1</v>
      </c>
      <c r="D20" s="33" t="s">
        <v>0</v>
      </c>
      <c r="E20" s="32">
        <v>1</v>
      </c>
      <c r="F20" s="32">
        <v>1</v>
      </c>
      <c r="G20" s="32">
        <v>2</v>
      </c>
      <c r="H20" s="32">
        <v>1</v>
      </c>
      <c r="I20" s="48">
        <v>5</v>
      </c>
      <c r="J20" s="48">
        <f t="shared" si="0"/>
        <v>5</v>
      </c>
      <c r="K20" s="6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">
      <c r="A21" s="16">
        <v>6308</v>
      </c>
      <c r="B21" s="16">
        <v>6336</v>
      </c>
      <c r="C21" s="20">
        <v>5</v>
      </c>
      <c r="D21" s="17">
        <v>1</v>
      </c>
      <c r="E21" s="18">
        <v>1</v>
      </c>
      <c r="F21" s="18">
        <v>1</v>
      </c>
      <c r="G21" s="18">
        <v>2</v>
      </c>
      <c r="H21" s="18" t="s">
        <v>0</v>
      </c>
      <c r="I21" s="44">
        <v>5</v>
      </c>
      <c r="J21" s="44">
        <f t="shared" si="0"/>
        <v>25</v>
      </c>
      <c r="K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">
      <c r="A22" s="31">
        <v>6343</v>
      </c>
      <c r="B22" s="31">
        <v>6350</v>
      </c>
      <c r="C22" s="40">
        <v>2</v>
      </c>
      <c r="D22" s="32" t="s">
        <v>0</v>
      </c>
      <c r="E22" s="32">
        <v>1</v>
      </c>
      <c r="F22" s="32">
        <v>1</v>
      </c>
      <c r="G22" s="32">
        <v>2</v>
      </c>
      <c r="H22" s="32">
        <v>1</v>
      </c>
      <c r="I22" s="48">
        <v>5</v>
      </c>
      <c r="J22" s="48">
        <f t="shared" si="0"/>
        <v>10</v>
      </c>
      <c r="K22" s="6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">
      <c r="A23" s="40" t="s">
        <v>0</v>
      </c>
      <c r="B23" s="31">
        <v>6357</v>
      </c>
      <c r="C23" s="40">
        <v>1</v>
      </c>
      <c r="D23" s="33" t="s">
        <v>0</v>
      </c>
      <c r="E23" s="32">
        <v>2</v>
      </c>
      <c r="F23" s="32">
        <v>1</v>
      </c>
      <c r="G23" s="32">
        <v>2</v>
      </c>
      <c r="H23" s="32" t="s">
        <v>0</v>
      </c>
      <c r="I23" s="48">
        <v>5</v>
      </c>
      <c r="J23" s="48">
        <f t="shared" si="0"/>
        <v>5</v>
      </c>
      <c r="K23" s="6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">
      <c r="A24" s="40" t="s">
        <v>0</v>
      </c>
      <c r="B24" s="31">
        <v>6364</v>
      </c>
      <c r="C24" s="40">
        <v>1</v>
      </c>
      <c r="D24" s="33" t="s">
        <v>0</v>
      </c>
      <c r="E24" s="32">
        <v>1</v>
      </c>
      <c r="F24" s="32">
        <v>1</v>
      </c>
      <c r="G24" s="32">
        <v>2</v>
      </c>
      <c r="H24" s="32">
        <v>1</v>
      </c>
      <c r="I24" s="48">
        <v>5</v>
      </c>
      <c r="J24" s="48">
        <f t="shared" si="0"/>
        <v>5</v>
      </c>
      <c r="K24" s="6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">
      <c r="A25" s="31">
        <v>6371</v>
      </c>
      <c r="B25" s="41">
        <v>6385</v>
      </c>
      <c r="C25" s="52">
        <v>3</v>
      </c>
      <c r="D25" s="33" t="s">
        <v>0</v>
      </c>
      <c r="E25" s="32">
        <v>2</v>
      </c>
      <c r="F25" s="32">
        <v>1</v>
      </c>
      <c r="G25" s="32">
        <v>2</v>
      </c>
      <c r="H25" s="32" t="s">
        <v>0</v>
      </c>
      <c r="I25" s="48">
        <v>5</v>
      </c>
      <c r="J25" s="48">
        <f t="shared" si="0"/>
        <v>15</v>
      </c>
      <c r="K25" s="6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">
      <c r="A26" s="24">
        <v>6392</v>
      </c>
      <c r="B26" s="24">
        <v>6518</v>
      </c>
      <c r="C26" s="50">
        <v>19</v>
      </c>
      <c r="D26" s="25" t="s">
        <v>0</v>
      </c>
      <c r="E26" s="25" t="s">
        <v>0</v>
      </c>
      <c r="F26" s="25">
        <v>1</v>
      </c>
      <c r="G26" s="25">
        <v>2</v>
      </c>
      <c r="H26" s="25">
        <v>2</v>
      </c>
      <c r="I26" s="46">
        <v>5</v>
      </c>
      <c r="J26" s="46">
        <f t="shared" si="0"/>
        <v>95</v>
      </c>
      <c r="K26" s="2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">
      <c r="A27" s="31" t="s">
        <v>0</v>
      </c>
      <c r="B27" s="31">
        <v>6525</v>
      </c>
      <c r="C27" s="40">
        <v>1</v>
      </c>
      <c r="D27" s="33" t="s">
        <v>0</v>
      </c>
      <c r="E27" s="32">
        <v>2</v>
      </c>
      <c r="F27" s="32">
        <v>1</v>
      </c>
      <c r="G27" s="32">
        <v>2</v>
      </c>
      <c r="H27" s="32" t="s">
        <v>0</v>
      </c>
      <c r="I27" s="48">
        <v>5</v>
      </c>
      <c r="J27" s="48">
        <f t="shared" si="0"/>
        <v>5</v>
      </c>
      <c r="K27" s="6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>
      <c r="A28" s="31">
        <v>6532</v>
      </c>
      <c r="B28" s="31">
        <v>6539</v>
      </c>
      <c r="C28" s="40">
        <v>2</v>
      </c>
      <c r="D28" s="33" t="s">
        <v>0</v>
      </c>
      <c r="E28" s="32">
        <v>1</v>
      </c>
      <c r="F28" s="32">
        <v>1</v>
      </c>
      <c r="G28" s="32">
        <v>2</v>
      </c>
      <c r="H28" s="32">
        <v>1</v>
      </c>
      <c r="I28" s="48">
        <v>5</v>
      </c>
      <c r="J28" s="48">
        <f t="shared" si="0"/>
        <v>10</v>
      </c>
      <c r="K28" s="6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>
      <c r="A29" s="31">
        <v>6546</v>
      </c>
      <c r="B29" s="31">
        <v>6574</v>
      </c>
      <c r="C29" s="40">
        <v>5</v>
      </c>
      <c r="D29" s="33" t="s">
        <v>0</v>
      </c>
      <c r="E29" s="32">
        <v>2</v>
      </c>
      <c r="F29" s="32">
        <v>1</v>
      </c>
      <c r="G29" s="32">
        <v>2</v>
      </c>
      <c r="H29" s="32" t="s">
        <v>0</v>
      </c>
      <c r="I29" s="48">
        <v>5</v>
      </c>
      <c r="J29" s="48">
        <f t="shared" si="0"/>
        <v>25</v>
      </c>
      <c r="K29" s="6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">
      <c r="A30" s="24">
        <v>6581</v>
      </c>
      <c r="B30" s="24">
        <v>6644</v>
      </c>
      <c r="C30" s="50">
        <v>10</v>
      </c>
      <c r="D30" s="38" t="s">
        <v>0</v>
      </c>
      <c r="E30" s="25" t="s">
        <v>0</v>
      </c>
      <c r="F30" s="25">
        <v>1</v>
      </c>
      <c r="G30" s="25">
        <v>2</v>
      </c>
      <c r="H30" s="25">
        <v>2</v>
      </c>
      <c r="I30" s="46">
        <v>5</v>
      </c>
      <c r="J30" s="46">
        <f t="shared" si="0"/>
        <v>50</v>
      </c>
      <c r="K30" s="2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">
      <c r="A31" s="59">
        <v>6651</v>
      </c>
      <c r="B31" s="59">
        <v>6728</v>
      </c>
      <c r="C31" s="60">
        <v>12</v>
      </c>
      <c r="D31" s="14" t="s">
        <v>0</v>
      </c>
      <c r="E31" s="15" t="s">
        <v>0</v>
      </c>
      <c r="F31" s="15">
        <v>1</v>
      </c>
      <c r="G31" s="15" t="s">
        <v>0</v>
      </c>
      <c r="H31" s="15">
        <v>2</v>
      </c>
      <c r="I31" s="42">
        <v>3</v>
      </c>
      <c r="J31" s="42">
        <v>37</v>
      </c>
      <c r="K31" s="61" t="s">
        <v>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">
      <c r="A32" s="34">
        <v>6735</v>
      </c>
      <c r="B32" s="34">
        <v>6805</v>
      </c>
      <c r="C32" s="37">
        <v>11</v>
      </c>
      <c r="D32" s="35" t="s">
        <v>0</v>
      </c>
      <c r="E32" s="35" t="s">
        <v>0</v>
      </c>
      <c r="F32" s="35" t="s">
        <v>0</v>
      </c>
      <c r="G32" s="35" t="s">
        <v>0</v>
      </c>
      <c r="H32" s="35">
        <v>2</v>
      </c>
      <c r="I32" s="45">
        <v>2</v>
      </c>
      <c r="J32" s="45">
        <f aca="true" t="shared" si="1" ref="J32:J37">SUM(C32*I32)</f>
        <v>22</v>
      </c>
      <c r="K32" s="8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">
      <c r="A33" s="53" t="s">
        <v>0</v>
      </c>
      <c r="B33" s="54">
        <v>6812</v>
      </c>
      <c r="C33" s="53">
        <v>1</v>
      </c>
      <c r="D33" s="55" t="s">
        <v>0</v>
      </c>
      <c r="E33" s="56" t="s">
        <v>0</v>
      </c>
      <c r="F33" s="56" t="s">
        <v>0</v>
      </c>
      <c r="G33" s="56" t="s">
        <v>0</v>
      </c>
      <c r="H33" s="56" t="s">
        <v>0</v>
      </c>
      <c r="I33" s="57">
        <v>0</v>
      </c>
      <c r="J33" s="57">
        <f t="shared" si="1"/>
        <v>0</v>
      </c>
      <c r="K33" s="58" t="s">
        <v>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">
      <c r="A34" s="34">
        <v>6819</v>
      </c>
      <c r="B34" s="34">
        <v>6833</v>
      </c>
      <c r="C34" s="37">
        <v>3</v>
      </c>
      <c r="D34" s="36" t="s">
        <v>0</v>
      </c>
      <c r="E34" s="35" t="s">
        <v>0</v>
      </c>
      <c r="F34" s="35" t="s">
        <v>0</v>
      </c>
      <c r="G34" s="35" t="s">
        <v>0</v>
      </c>
      <c r="H34" s="35">
        <v>2</v>
      </c>
      <c r="I34" s="45">
        <v>2</v>
      </c>
      <c r="J34" s="45">
        <f t="shared" si="1"/>
        <v>6</v>
      </c>
      <c r="K34" s="8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">
      <c r="A35" s="34">
        <v>6840</v>
      </c>
      <c r="B35" s="34">
        <v>6868</v>
      </c>
      <c r="C35" s="37">
        <v>5</v>
      </c>
      <c r="D35" s="63" t="s">
        <v>0</v>
      </c>
      <c r="E35" s="35" t="s">
        <v>0</v>
      </c>
      <c r="F35" s="35" t="s">
        <v>0</v>
      </c>
      <c r="G35" s="35" t="s">
        <v>0</v>
      </c>
      <c r="H35" s="35">
        <v>1</v>
      </c>
      <c r="I35" s="45">
        <v>1</v>
      </c>
      <c r="J35" s="45">
        <f t="shared" si="1"/>
        <v>5</v>
      </c>
      <c r="K35" s="8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>
      <c r="A36" s="54">
        <v>6875</v>
      </c>
      <c r="B36" s="54">
        <v>6896</v>
      </c>
      <c r="C36" s="53">
        <v>4</v>
      </c>
      <c r="D36" s="55" t="s">
        <v>0</v>
      </c>
      <c r="E36" s="56" t="s">
        <v>0</v>
      </c>
      <c r="F36" s="56" t="s">
        <v>0</v>
      </c>
      <c r="G36" s="56" t="s">
        <v>0</v>
      </c>
      <c r="H36" s="56" t="s">
        <v>0</v>
      </c>
      <c r="I36" s="57">
        <v>0</v>
      </c>
      <c r="J36" s="57">
        <f t="shared" si="1"/>
        <v>0</v>
      </c>
      <c r="K36" s="58" t="s">
        <v>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.75" thickBot="1">
      <c r="A37" s="82">
        <v>6903</v>
      </c>
      <c r="B37" s="83">
        <v>7183</v>
      </c>
      <c r="C37" s="84">
        <v>40</v>
      </c>
      <c r="D37" s="85" t="s">
        <v>0</v>
      </c>
      <c r="E37" s="86" t="s">
        <v>0</v>
      </c>
      <c r="F37" s="86" t="s">
        <v>0</v>
      </c>
      <c r="G37" s="86" t="s">
        <v>0</v>
      </c>
      <c r="H37" s="86">
        <v>1</v>
      </c>
      <c r="I37" s="87">
        <v>1</v>
      </c>
      <c r="J37" s="87">
        <f t="shared" si="1"/>
        <v>40</v>
      </c>
      <c r="K37" s="8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.75" thickBot="1">
      <c r="A38" s="94" t="s">
        <v>10</v>
      </c>
      <c r="B38" s="95"/>
      <c r="C38" s="75" t="s">
        <v>14</v>
      </c>
      <c r="D38" s="78">
        <v>78</v>
      </c>
      <c r="E38" s="76">
        <v>104</v>
      </c>
      <c r="F38" s="76">
        <v>155</v>
      </c>
      <c r="G38" s="76">
        <v>136</v>
      </c>
      <c r="H38" s="76">
        <v>162</v>
      </c>
      <c r="I38" s="77" t="s">
        <v>0</v>
      </c>
      <c r="J38" s="77">
        <f>SUM(J2:J37)</f>
        <v>635</v>
      </c>
      <c r="K38" s="77" t="s"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3:48" ht="15">
      <c r="C39" s="12"/>
      <c r="D39" s="3"/>
      <c r="E39" s="11"/>
      <c r="F39" s="11"/>
      <c r="G39" s="11"/>
      <c r="H39" s="11"/>
      <c r="I39" s="2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3:48" ht="15">
      <c r="C40" s="12"/>
      <c r="D40" s="3"/>
      <c r="E40" s="11"/>
      <c r="F40" s="11"/>
      <c r="G40" s="11"/>
      <c r="H40" s="11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3:48" ht="15">
      <c r="C41" s="12"/>
      <c r="D41" s="11"/>
      <c r="E41" s="11"/>
      <c r="F41" s="11"/>
      <c r="G41" s="11"/>
      <c r="H41" s="11"/>
      <c r="I41" s="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ht="15">
      <c r="B42" s="8"/>
      <c r="C42" s="13"/>
      <c r="D42" s="3"/>
      <c r="E42" s="11"/>
      <c r="F42" s="11"/>
      <c r="G42" s="11"/>
      <c r="H42" s="11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3:48" ht="15">
      <c r="C43" s="12"/>
      <c r="D43" s="3"/>
      <c r="E43" s="11"/>
      <c r="F43" s="11"/>
      <c r="G43" s="11"/>
      <c r="H43" s="11"/>
      <c r="I43" s="2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 ht="15">
      <c r="C44" s="12"/>
      <c r="D44" s="3"/>
      <c r="E44" s="11"/>
      <c r="F44" s="11"/>
      <c r="G44" s="11"/>
      <c r="H44" s="11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 ht="15">
      <c r="C45" s="12"/>
      <c r="D45" s="3"/>
      <c r="E45" s="11"/>
      <c r="F45" s="11"/>
      <c r="G45" s="11"/>
      <c r="H45" s="11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 ht="15">
      <c r="C46" s="12"/>
      <c r="D46" s="3"/>
      <c r="E46" s="11"/>
      <c r="F46" s="11"/>
      <c r="G46" s="11"/>
      <c r="H46" s="11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 ht="15">
      <c r="C47" s="12"/>
      <c r="D47" s="11"/>
      <c r="E47" s="11"/>
      <c r="F47" s="11"/>
      <c r="G47" s="11"/>
      <c r="H47" s="11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48" ht="15">
      <c r="C48" s="12"/>
      <c r="D48" s="3"/>
      <c r="E48" s="11"/>
      <c r="F48" s="11"/>
      <c r="G48" s="11"/>
      <c r="H48" s="11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ht="15">
      <c r="B49" s="8"/>
      <c r="C49" s="13"/>
      <c r="D49" s="3"/>
      <c r="E49" s="11"/>
      <c r="F49" s="11"/>
      <c r="G49" s="11"/>
      <c r="H49" s="11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3:48" ht="15">
      <c r="C50" s="12"/>
      <c r="D50" s="3"/>
      <c r="E50" s="11"/>
      <c r="F50" s="11"/>
      <c r="G50" s="11"/>
      <c r="H50" s="11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3:48" ht="15">
      <c r="C51" s="12"/>
      <c r="D51" s="3"/>
      <c r="E51" s="11"/>
      <c r="F51" s="11"/>
      <c r="G51" s="11"/>
      <c r="H51" s="11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3:48" ht="15">
      <c r="C52" s="12"/>
      <c r="D52" s="3"/>
      <c r="E52" s="11"/>
      <c r="F52" s="11"/>
      <c r="G52" s="11"/>
      <c r="H52" s="11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3:48" ht="15">
      <c r="C53" s="12"/>
      <c r="D53" s="3"/>
      <c r="E53" s="11"/>
      <c r="F53" s="11"/>
      <c r="G53" s="11"/>
      <c r="H53" s="11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3:48" ht="15">
      <c r="C54" s="12"/>
      <c r="D54" s="13"/>
      <c r="E54" s="11"/>
      <c r="F54" s="11"/>
      <c r="G54" s="11"/>
      <c r="H54" s="11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3:48" ht="15">
      <c r="C55" s="12"/>
      <c r="D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3:48" ht="15">
      <c r="C56" s="12"/>
      <c r="D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3:48" ht="15">
      <c r="C57" s="12"/>
      <c r="D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3:48" ht="15">
      <c r="C58" s="12"/>
      <c r="D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3:48" ht="15">
      <c r="C59" s="12"/>
      <c r="D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3:48" ht="15">
      <c r="C60" s="12"/>
      <c r="D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3:48" ht="15">
      <c r="C61" s="12"/>
      <c r="D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ht="15">
      <c r="B62" s="8"/>
      <c r="C62" s="13"/>
      <c r="D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3:48" ht="15">
      <c r="C63" s="12"/>
      <c r="D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3:48" ht="15">
      <c r="C64" s="12"/>
      <c r="D64" s="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3:48" ht="30.75" customHeight="1">
      <c r="C65" s="12"/>
      <c r="D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3:48" ht="15">
      <c r="C66" s="12"/>
      <c r="D66" s="1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3:48" ht="15">
      <c r="C67" s="12"/>
      <c r="D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3:48" ht="15">
      <c r="C68" s="12"/>
      <c r="D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3:48" ht="44.25" customHeight="1">
      <c r="C69" s="12"/>
      <c r="D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3:48" ht="15">
      <c r="C70" s="12"/>
      <c r="D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3:48" ht="15">
      <c r="C71" s="12"/>
      <c r="D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3:48" ht="15">
      <c r="C72" s="12"/>
      <c r="D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3:48" ht="15">
      <c r="C73" s="12"/>
      <c r="D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3:48" ht="15">
      <c r="C74" s="12"/>
      <c r="D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3:48" ht="15">
      <c r="C75" s="12"/>
      <c r="D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3:48" ht="15">
      <c r="C76" s="12"/>
      <c r="D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3:48" ht="15">
      <c r="C77" s="12"/>
      <c r="D77" s="1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3:48" ht="15">
      <c r="C78" s="12"/>
      <c r="D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3:48" ht="15">
      <c r="C79" s="12"/>
      <c r="D79" s="1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3:48" ht="15">
      <c r="C80" s="12"/>
      <c r="D80" s="1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3:48" ht="15">
      <c r="C81" s="12"/>
      <c r="D81" s="1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3:48" ht="15">
      <c r="C82" s="12"/>
      <c r="D82" s="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3:48" ht="15">
      <c r="C83" s="12"/>
      <c r="D83" s="1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3:48" ht="15">
      <c r="C84" s="12"/>
      <c r="D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3:48" ht="15">
      <c r="C85" s="12"/>
      <c r="D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3:48" ht="15">
      <c r="C86" s="12"/>
      <c r="D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3:48" ht="15">
      <c r="C87" s="12"/>
      <c r="D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3:48" ht="15">
      <c r="C88" s="12"/>
      <c r="D88" s="1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3:48" ht="15">
      <c r="C89" s="12"/>
      <c r="D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3:48" ht="15">
      <c r="C90" s="12"/>
      <c r="D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3:48" ht="15">
      <c r="C91" s="12"/>
      <c r="D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3:48" ht="15">
      <c r="C92" s="12"/>
      <c r="D92" s="1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3:48" ht="15">
      <c r="C93" s="12"/>
      <c r="D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3:48" ht="15">
      <c r="C94" s="12"/>
      <c r="D94" s="1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3:48" ht="15">
      <c r="C95" s="12"/>
      <c r="D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3:48" ht="15">
      <c r="C96" s="12"/>
      <c r="D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3:48" ht="15">
      <c r="C97" s="12"/>
      <c r="D97" s="1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3:48" ht="15">
      <c r="C98" s="12"/>
      <c r="D98" s="1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3:48" ht="15">
      <c r="C99" s="12"/>
      <c r="D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3:48" ht="15">
      <c r="C100" s="12"/>
      <c r="D100" s="1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3:48" ht="15">
      <c r="C101" s="12"/>
      <c r="D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3:48" ht="15">
      <c r="C102" s="12"/>
      <c r="D102" s="1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3:48" ht="15">
      <c r="C103" s="12"/>
      <c r="D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3:48" ht="15">
      <c r="C104" s="12"/>
      <c r="D104" s="1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3:48" ht="15">
      <c r="C105" s="12"/>
      <c r="D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3:48" ht="15">
      <c r="C106" s="12"/>
      <c r="D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3:48" ht="15">
      <c r="C107" s="12"/>
      <c r="D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3:48" ht="15">
      <c r="C108" s="12"/>
      <c r="D108" s="1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3:48" ht="15">
      <c r="C109" s="12"/>
      <c r="D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3:48" ht="15">
      <c r="C110" s="12"/>
      <c r="D110" s="1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3:48" ht="15">
      <c r="C111" s="12"/>
      <c r="D111" s="1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2:48" ht="15">
      <c r="B112" s="8"/>
      <c r="C112" s="13"/>
      <c r="D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3:48" ht="15">
      <c r="C113" s="12"/>
      <c r="D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3:48" ht="15">
      <c r="C114" s="12"/>
      <c r="D114" s="1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3:48" ht="15">
      <c r="C115" s="12"/>
      <c r="D115" s="1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3:48" ht="15">
      <c r="C116" s="12"/>
      <c r="D116" s="1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3:48" ht="15">
      <c r="C117" s="12"/>
      <c r="D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3:48" ht="15">
      <c r="C118" s="12"/>
      <c r="D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3:48" ht="15">
      <c r="C119" s="12"/>
      <c r="D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3:48" ht="15">
      <c r="C120" s="12"/>
      <c r="D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3:48" ht="15">
      <c r="C121" s="12"/>
      <c r="D121" s="1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3:48" ht="44.25" customHeight="1">
      <c r="C122" s="12"/>
      <c r="D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3:48" ht="15">
      <c r="C123" s="12"/>
      <c r="D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3:48" ht="15">
      <c r="C124" s="12"/>
      <c r="D124" s="1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3:48" ht="15">
      <c r="C125" s="12"/>
      <c r="D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3:48" ht="15">
      <c r="C126" s="12"/>
      <c r="D126" s="1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3:48" ht="15">
      <c r="C127" s="12"/>
      <c r="D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3:48" ht="15">
      <c r="C128" s="12"/>
      <c r="D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3:48" ht="15">
      <c r="C129" s="12"/>
      <c r="D129" s="1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3:48" ht="15">
      <c r="C130" s="12"/>
      <c r="D130" s="1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3:48" ht="15">
      <c r="C131" s="12"/>
      <c r="D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3:48" ht="15">
      <c r="C132" s="12"/>
      <c r="D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3:48" ht="15">
      <c r="C133" s="12"/>
      <c r="D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3:48" ht="15">
      <c r="C134" s="12"/>
      <c r="D134" s="1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3:48" ht="15">
      <c r="C135" s="12"/>
      <c r="D135" s="1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3:48" ht="15">
      <c r="C136" s="12"/>
      <c r="D136" s="1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3:48" ht="15">
      <c r="C137" s="12"/>
      <c r="D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3:48" ht="15">
      <c r="C138" s="12"/>
      <c r="D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3:48" ht="15">
      <c r="C139" s="12"/>
      <c r="D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3:48" ht="15">
      <c r="C140" s="12"/>
      <c r="D140" s="1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3:48" ht="15">
      <c r="C141" s="12"/>
      <c r="D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3:48" ht="15">
      <c r="C142" s="12"/>
      <c r="D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3:48" ht="15">
      <c r="C143" s="12"/>
      <c r="D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3:48" ht="15">
      <c r="C144" s="12"/>
      <c r="D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3:48" ht="15">
      <c r="C145" s="12"/>
      <c r="D145" s="1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3:48" ht="15">
      <c r="C146" s="12"/>
      <c r="D146" s="1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2:48" ht="15">
      <c r="B147" s="8"/>
      <c r="C147" s="13"/>
      <c r="D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3:48" ht="15">
      <c r="C148" s="12"/>
      <c r="D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3:48" ht="15">
      <c r="C149" s="12"/>
      <c r="D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3:48" ht="15">
      <c r="C150" s="12"/>
      <c r="D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3:48" ht="15">
      <c r="C151" s="12"/>
      <c r="D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3:48" ht="15">
      <c r="C152" s="12"/>
      <c r="D152" s="1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3:48" ht="15">
      <c r="C153" s="12"/>
      <c r="D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4:48" ht="15">
      <c r="D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4:48" ht="15">
      <c r="D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1:48" ht="15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4:48" ht="15">
      <c r="D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4:48" ht="15">
      <c r="D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4:48" ht="15">
      <c r="D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4:48" ht="15">
      <c r="D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4:48" ht="15">
      <c r="D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4:48" ht="15">
      <c r="D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4:48" ht="15">
      <c r="D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1:48" ht="15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4:48" ht="15">
      <c r="D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1:48" ht="15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1:48" ht="15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4:48" ht="15">
      <c r="D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1:48" ht="1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4:48" ht="15">
      <c r="D170" s="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4:48" ht="15">
      <c r="D171" s="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2:48" ht="15">
      <c r="B172" s="8"/>
      <c r="C172" s="8"/>
      <c r="D172" s="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2:48" ht="15">
      <c r="B173" s="8"/>
      <c r="C173" s="8"/>
      <c r="D173" s="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4:48" ht="15">
      <c r="D174" s="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1:48" ht="1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2:48" ht="15">
      <c r="B176" s="8"/>
      <c r="C176" s="8"/>
      <c r="D176" s="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1:48" ht="15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2:48" ht="15">
      <c r="B178" s="8"/>
      <c r="C178" s="8"/>
      <c r="D178" s="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1:48" ht="15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4:48" ht="15">
      <c r="D180" s="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4:48" ht="15">
      <c r="D181" s="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1:48" ht="15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4:48" ht="15">
      <c r="D183" s="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4:48" ht="15">
      <c r="D184" s="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1:48" ht="1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4:48" ht="15">
      <c r="D186" s="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4:48" ht="15">
      <c r="D187" s="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1:48" ht="15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4:48" ht="15">
      <c r="D189" s="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1:48" ht="15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1:48" ht="15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1:48" ht="1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4:48" ht="15">
      <c r="D193" s="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4:48" ht="15">
      <c r="D194" s="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4:48" ht="15">
      <c r="D195" s="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4:48" ht="15">
      <c r="D196" s="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1:48" ht="15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4:48" ht="15">
      <c r="D198" s="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4:48" ht="15">
      <c r="D199" s="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4:48" ht="15">
      <c r="D200" s="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1:48" ht="15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1:48" ht="15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4:48" ht="15">
      <c r="D203" s="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2:48" ht="15">
      <c r="B204" s="8"/>
      <c r="C204" s="8"/>
      <c r="D204" s="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4:48" ht="15">
      <c r="D205" s="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1:48" ht="15"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4:48" ht="15">
      <c r="D207" s="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4:48" ht="15">
      <c r="D208" s="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4:48" ht="15">
      <c r="D209" s="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2:48" ht="15">
      <c r="B210" s="8"/>
      <c r="C210" s="8"/>
      <c r="D210" s="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4:48" ht="15">
      <c r="D211" s="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4:48" ht="15">
      <c r="D212" s="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2:48" ht="15">
      <c r="B213" s="8"/>
      <c r="C213" s="8"/>
      <c r="D213" s="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1:48" ht="1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4:48" ht="15">
      <c r="D215" s="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4:48" ht="15">
      <c r="D216" s="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2:48" ht="15">
      <c r="B217" s="8"/>
      <c r="C217" s="8"/>
      <c r="D217" s="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4:48" ht="15">
      <c r="D218" s="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1:48" ht="15"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2:48" ht="15">
      <c r="B220" s="8"/>
      <c r="C220" s="8"/>
      <c r="D220" s="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4:48" ht="15">
      <c r="D221" s="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4:48" ht="15">
      <c r="D222" s="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1:48" ht="15"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4:48" ht="15">
      <c r="D224" s="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4:48" ht="15">
      <c r="D225" s="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2:48" ht="15">
      <c r="B226" s="8"/>
      <c r="C226" s="8"/>
      <c r="D226" s="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4:48" ht="15">
      <c r="D227" s="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4:48" ht="15">
      <c r="D228" s="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1:48" ht="15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4:48" ht="15">
      <c r="D230" s="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4:48" ht="15">
      <c r="D231" s="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4:48" ht="15">
      <c r="D232" s="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4:48" ht="15">
      <c r="D233" s="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2:48" ht="15">
      <c r="B234" s="8"/>
      <c r="C234" s="8"/>
      <c r="D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4:48" ht="15">
      <c r="D235" s="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4:48" ht="74.25" customHeight="1">
      <c r="D236" s="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1:48" ht="1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4:48" ht="15">
      <c r="D238" s="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4:48" ht="15">
      <c r="D239" s="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4:48" ht="15">
      <c r="D240" s="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4:48" ht="15">
      <c r="D241" s="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4:48" ht="15">
      <c r="D242" s="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1:48" ht="15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1:48" ht="15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1:48" ht="15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1:48" ht="1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4:48" ht="15">
      <c r="D247" s="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4:48" ht="15">
      <c r="D248" s="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4:48" ht="15">
      <c r="D249" s="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4:48" ht="15">
      <c r="D250" s="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4:48" ht="15">
      <c r="D251" s="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2:48" ht="61.5" customHeight="1">
      <c r="B252" s="8"/>
      <c r="C252" s="8"/>
      <c r="D252" s="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4:48" ht="15">
      <c r="D253" s="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1:48" ht="15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1:48" ht="15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4:48" ht="15">
      <c r="D256" s="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1:48" ht="15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4:48" ht="15">
      <c r="D258" s="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1:48" ht="15"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1:48" ht="15"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4:48" ht="15">
      <c r="D261" s="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4:48" ht="15">
      <c r="D262" s="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4:48" ht="15">
      <c r="D263" s="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4:48" ht="15">
      <c r="D264" s="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4:48" ht="15">
      <c r="D265" s="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4:48" ht="15">
      <c r="D266" s="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4:48" ht="15">
      <c r="D267" s="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4:48" ht="15">
      <c r="D268" s="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1:48" ht="1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4:48" ht="15">
      <c r="D270" s="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5">
      <c r="A271" s="9"/>
      <c r="B271" s="9"/>
      <c r="C271" s="9"/>
      <c r="D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4:48" ht="15">
      <c r="D272" s="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2:48" ht="15">
      <c r="B273" s="8"/>
      <c r="C273" s="8"/>
      <c r="D273" s="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1:48" ht="15"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4:48" ht="15">
      <c r="D275" s="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4:48" ht="15">
      <c r="D276" s="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1:48" ht="15"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4:48" ht="15">
      <c r="D278" s="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1:48" ht="15"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1:48" ht="15"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4:48" ht="15">
      <c r="D281" s="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4:48" ht="75.75" customHeight="1">
      <c r="D282" s="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4:48" ht="15">
      <c r="D283" s="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4:48" ht="60" customHeight="1">
      <c r="D284" s="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4:48" ht="15">
      <c r="D285" s="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4:48" ht="75" customHeight="1">
      <c r="D286" s="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2:48" ht="15">
      <c r="B287" s="8"/>
      <c r="C287" s="8"/>
      <c r="D287" s="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2:48" ht="15">
      <c r="B288" s="8"/>
      <c r="C288" s="8"/>
      <c r="D288" s="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4:48" ht="15">
      <c r="D289" s="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4:48" ht="15">
      <c r="D290" s="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4:48" ht="15">
      <c r="D291" s="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1:48" ht="15"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4:48" ht="15">
      <c r="D293" s="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4:48" ht="15">
      <c r="D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4:48" ht="15">
      <c r="D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1:48" ht="15"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4:48" ht="15">
      <c r="D297" s="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1:48" ht="15"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4:48" ht="15">
      <c r="D299" s="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1:48" ht="15"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4:48" ht="15">
      <c r="D301" s="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1:48" ht="15"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1:48" ht="15"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2:48" ht="15">
      <c r="B304" s="8"/>
      <c r="C304" s="8"/>
      <c r="D304" s="8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2:48" ht="15">
      <c r="B305" s="8"/>
      <c r="C305" s="8"/>
      <c r="D305" s="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4:48" ht="15">
      <c r="D306" s="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4:48" ht="15">
      <c r="D307" s="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4:48" ht="15">
      <c r="D308" s="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4:48" ht="15">
      <c r="D309" s="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4:48" ht="15">
      <c r="D310" s="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4:48" ht="15">
      <c r="D311" s="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4:48" ht="15">
      <c r="D312" s="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4:48" ht="15">
      <c r="D313" s="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2:48" ht="15">
      <c r="B314" s="8"/>
      <c r="C314" s="8"/>
      <c r="D314" s="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4:48" ht="15">
      <c r="D315" s="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1:48" ht="15"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4:48" ht="15">
      <c r="D317" s="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4:48" ht="15">
      <c r="D318" s="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4:48" ht="15">
      <c r="D319" s="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1:48" ht="15"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4:48" ht="15">
      <c r="D321" s="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4:48" ht="15">
      <c r="D322" s="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4:48" ht="15">
      <c r="D323" s="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2:48" ht="15">
      <c r="B324" s="8"/>
      <c r="C324" s="8"/>
      <c r="D324" s="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1:48" ht="15"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4:48" ht="15">
      <c r="D326" s="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1:48" ht="15"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4:48" ht="15">
      <c r="D328" s="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2:48" ht="74.25" customHeight="1">
      <c r="B329" s="8"/>
      <c r="C329" s="8"/>
      <c r="D329" s="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4:48" ht="15">
      <c r="D330" s="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1:48" ht="15"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4:48" ht="15">
      <c r="D332" s="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4:48" ht="15">
      <c r="D333" s="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1:48" ht="1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1:48" ht="15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4:48" ht="15">
      <c r="D336" s="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4:48" ht="15">
      <c r="D337" s="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1:48" ht="15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4:48" ht="15">
      <c r="D339" s="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4:48" ht="15">
      <c r="D340" s="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2:48" ht="15">
      <c r="B341" s="8"/>
      <c r="C341" s="8"/>
      <c r="D341" s="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1:48" ht="15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1:48" ht="15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1:48" ht="15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4:48" ht="15">
      <c r="D345" s="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4:48" ht="15">
      <c r="D346" s="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4:48" ht="15">
      <c r="D347" s="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4:48" ht="15">
      <c r="D348" s="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4:48" ht="15">
      <c r="D349" s="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1:48" ht="15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4:48" ht="15">
      <c r="D351" s="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4:48" ht="15">
      <c r="D352" s="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4:48" ht="15">
      <c r="D353" s="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4:48" ht="15">
      <c r="D354" s="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1:48" ht="15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4:48" ht="15">
      <c r="D356" s="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4:48" ht="15">
      <c r="D357" s="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4:48" ht="15">
      <c r="D358" s="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2:48" ht="15">
      <c r="B359" s="8"/>
      <c r="C359" s="8"/>
      <c r="D359" s="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4:48" ht="15">
      <c r="D360" s="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4:48" ht="15">
      <c r="D361" s="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4:48" ht="15">
      <c r="D362" s="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4:48" ht="15">
      <c r="D363" s="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4:48" ht="15">
      <c r="D364" s="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4:48" ht="15">
      <c r="D365" s="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1:48" ht="15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4:48" ht="15">
      <c r="D367" s="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4:48" ht="15">
      <c r="D368" s="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2:48" ht="15">
      <c r="B369" s="8"/>
      <c r="C369" s="8"/>
      <c r="D369" s="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4:48" ht="15">
      <c r="D370" s="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4:48" ht="15">
      <c r="D371" s="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4:48" ht="15">
      <c r="D372" s="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4:48" ht="15">
      <c r="D373" s="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1:48" ht="1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4:48" ht="15">
      <c r="D375" s="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4:48" ht="15">
      <c r="D376" s="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1:48" ht="1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4:48" ht="15">
      <c r="D378" s="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4:48" ht="15">
      <c r="D379" s="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4:48" ht="15">
      <c r="D380" s="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1:48" ht="1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4:48" ht="15">
      <c r="D382" s="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2:48" ht="15">
      <c r="B383" s="8"/>
      <c r="C383" s="8"/>
      <c r="D383" s="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4:48" ht="15">
      <c r="D384" s="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1:48" ht="1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4:48" ht="15">
      <c r="D386" s="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4:48" ht="15">
      <c r="D387" s="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4:48" ht="15">
      <c r="D388" s="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1:48" ht="1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4:48" ht="15">
      <c r="D390" s="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1:48" ht="1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4:48" ht="15">
      <c r="D392" s="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4:48" ht="15">
      <c r="D393" s="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1:48" ht="1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1:48" ht="1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4:48" ht="15">
      <c r="D396" s="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4:48" ht="15">
      <c r="D397" s="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1:48" ht="1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4:48" ht="15">
      <c r="D399" s="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4:48" ht="76.5" customHeight="1">
      <c r="D400" s="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1:48" ht="1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4:48" ht="15">
      <c r="D402" s="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4:48" ht="15">
      <c r="D403" s="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4:48" ht="15">
      <c r="D404" s="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4:48" ht="15">
      <c r="D405" s="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4:48" ht="15">
      <c r="D406" s="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4:48" ht="15">
      <c r="D407" s="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4:48" ht="15">
      <c r="D408" s="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2:48" ht="33.75" customHeight="1">
      <c r="B409" s="8"/>
      <c r="C409" s="8"/>
      <c r="D409" s="8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1:48" ht="1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1:48" ht="1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1:48" ht="1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4:48" ht="15">
      <c r="D413" s="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4:48" ht="15">
      <c r="D414" s="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4:48" ht="15">
      <c r="D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4:48" ht="15">
      <c r="D416" s="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4:48" ht="15">
      <c r="D417" s="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1:48" ht="1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4:48" ht="15">
      <c r="D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4:48" ht="15">
      <c r="D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4:48" ht="15">
      <c r="D421" s="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1:48" ht="1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4:48" ht="15">
      <c r="D423" s="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1:48" ht="1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1:48" ht="1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1:48" ht="1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4:48" ht="15">
      <c r="D427" s="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1:48" ht="1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4:48" ht="15">
      <c r="D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2:48" ht="15">
      <c r="B430" s="8"/>
      <c r="C430" s="8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1:48" ht="1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1:48" ht="1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1:48" ht="1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4:48" ht="15">
      <c r="D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1:48" ht="1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4:48" ht="15">
      <c r="D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2:48" ht="15">
      <c r="B437" s="8"/>
      <c r="C437" s="8"/>
      <c r="D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2:48" ht="15">
      <c r="B438" s="8"/>
      <c r="C438" s="8"/>
      <c r="D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1:48" ht="1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4:48" ht="15">
      <c r="D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1:48" ht="1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1:48" ht="1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4:48" ht="15">
      <c r="D443" s="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1:48" ht="1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1:48" ht="1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1:48" ht="1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1:48" ht="1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1:48" ht="1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4:48" ht="15">
      <c r="D449" s="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1:48" ht="15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2:48" ht="15">
      <c r="B451" s="8"/>
      <c r="C451" s="8"/>
      <c r="D451" s="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1:48" ht="15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1:48" ht="15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1:48" ht="15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1:48" ht="15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1:48" ht="15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2:48" ht="15">
      <c r="B457" s="8"/>
      <c r="C457" s="8"/>
      <c r="D457" s="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1:48" ht="15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1:48" ht="15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1:48" ht="15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1:48" ht="15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1:48" ht="15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2:48" ht="15">
      <c r="B463" s="8"/>
      <c r="C463" s="8"/>
      <c r="D463" s="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4:48" ht="15">
      <c r="D464" s="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1:48" ht="15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4:48" ht="15">
      <c r="D466" s="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1:48" ht="15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1:48" ht="15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1:48" ht="15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4:48" ht="15">
      <c r="D470" s="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4:48" ht="15">
      <c r="D471" s="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1:48" ht="15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1:48" ht="15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1:48" ht="15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4:48" ht="15">
      <c r="D475" s="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4:48" ht="15">
      <c r="D476" s="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1:48" ht="15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1:48" ht="15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4:48" ht="15">
      <c r="D479" s="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4:48" ht="15">
      <c r="D480" s="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1:48" ht="15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1:48" ht="15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4:48" ht="15">
      <c r="D483" s="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1:48" ht="15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4:48" ht="15">
      <c r="D485" s="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4:48" ht="15">
      <c r="D486" s="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4:48" ht="15">
      <c r="D487" s="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1:48" ht="15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4:48" ht="15">
      <c r="D489" s="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1:48" ht="15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1:48" ht="15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1:48" ht="15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1:48" ht="15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1:48" ht="15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1:48" ht="15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1:48" ht="15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1:48" ht="15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1:48" ht="15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1:48" ht="15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1:48" ht="15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1:48" ht="15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1:48" ht="15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1:48" ht="15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1:48" ht="15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1:48" ht="15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1:48" ht="15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1:48" ht="15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1:48" ht="15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1:48" ht="15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1:48" ht="15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1:48" ht="15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1:48" ht="15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1:48" ht="15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1:48" ht="15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1:48" ht="15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1:48" ht="15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1:48" ht="15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1:48" ht="15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1:48" ht="15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1:48" ht="15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1:48" ht="15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1:48" ht="15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1:48" ht="15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1:48" ht="15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1:48" ht="15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1:48" ht="15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1:48" ht="15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1:48" ht="15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1:48" ht="15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1:48" ht="15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1:48" ht="15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1:48" ht="15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1:48" ht="15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1:48" ht="15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1:48" ht="15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1:48" ht="15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1:48" ht="15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1:48" ht="15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1:48" ht="15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1:48" ht="15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1:48" ht="15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1:48" ht="15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1:48" ht="15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1:48" ht="15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1:48" ht="15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1:48" ht="15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1:48" ht="15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1:48" ht="15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1:48" ht="15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1:48" ht="15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1:48" ht="15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1:48" ht="15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1:48" ht="15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1:48" ht="15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1:48" ht="15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1:48" ht="15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1:48" ht="15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1:48" ht="15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1:48" ht="15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1:48" ht="15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1:48" ht="15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1:48" ht="15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1:48" ht="15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1:48" ht="15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65533" ht="15">
      <c r="J65533" s="4">
        <f>AVERAGE(J2:J65532)</f>
        <v>34.32432432432432</v>
      </c>
    </row>
  </sheetData>
  <sheetProtection/>
  <mergeCells count="1"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 ARTEAGA</dc:creator>
  <cp:keywords/>
  <dc:description/>
  <cp:lastModifiedBy>Loïc ARTEAGA</cp:lastModifiedBy>
  <dcterms:created xsi:type="dcterms:W3CDTF">2010-03-12T09:36:50Z</dcterms:created>
  <dcterms:modified xsi:type="dcterms:W3CDTF">2010-05-10T04:01:15Z</dcterms:modified>
  <cp:category/>
  <cp:version/>
  <cp:contentType/>
  <cp:contentStatus/>
</cp:coreProperties>
</file>