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0044042\Documents\ZETTELKASTEN 2\1 FISCHE UND MEHR\stilleben\Hypo\"/>
    </mc:Choice>
  </mc:AlternateContent>
  <bookViews>
    <workbookView xWindow="0" yWindow="0" windowWidth="19200" windowHeight="8175"/>
  </bookViews>
  <sheets>
    <sheet name="Stil life with fish" sheetId="1" r:id="rId1"/>
    <sheet name="Painters" sheetId="2" r:id="rId2"/>
    <sheet name="Sheet3" sheetId="3" r:id="rId3"/>
  </sheets>
  <definedNames>
    <definedName name="_xlnm._FilterDatabase" localSheetId="0" hidden="1">'Stil life with fish'!$B$1:$P$38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 i="1"/>
</calcChain>
</file>

<file path=xl/comments1.xml><?xml version="1.0" encoding="utf-8"?>
<comments xmlns="http://schemas.openxmlformats.org/spreadsheetml/2006/main">
  <authors>
    <author>Ulrike Fuss</author>
  </authors>
  <commentList>
    <comment ref="O36" authorId="0" shapeId="0">
      <text>
        <r>
          <rPr>
            <b/>
            <sz val="8"/>
            <color indexed="81"/>
            <rFont val="Tahoma"/>
            <family val="2"/>
          </rPr>
          <t>Ulrike Fuss:</t>
        </r>
        <r>
          <rPr>
            <sz val="8"/>
            <color indexed="81"/>
            <rFont val="Tahoma"/>
            <family val="2"/>
          </rPr>
          <t xml:space="preserve">
http://www.fishbase.se/summary/Clupea-harengus.html</t>
        </r>
      </text>
    </comment>
  </commentList>
</comments>
</file>

<file path=xl/sharedStrings.xml><?xml version="1.0" encoding="utf-8"?>
<sst xmlns="http://schemas.openxmlformats.org/spreadsheetml/2006/main" count="384" uniqueCount="231">
  <si>
    <t>Titel</t>
  </si>
  <si>
    <t>Object / Technic</t>
  </si>
  <si>
    <t xml:space="preserve">Location </t>
  </si>
  <si>
    <t>comment</t>
  </si>
  <si>
    <t>Still-Life with Fish in Basket</t>
  </si>
  <si>
    <t>Abraham van</t>
  </si>
  <si>
    <t>Painter name</t>
  </si>
  <si>
    <t>Painter firts name</t>
  </si>
  <si>
    <t>life</t>
  </si>
  <si>
    <t>born in</t>
  </si>
  <si>
    <t>died in</t>
  </si>
  <si>
    <t>1620-1690</t>
  </si>
  <si>
    <t>Overschie</t>
  </si>
  <si>
    <t>Den Haag</t>
  </si>
  <si>
    <t>http://www.wga.hu/html_m/b/beyeren/index.html</t>
  </si>
  <si>
    <t>date web page</t>
  </si>
  <si>
    <t>Oil on panel</t>
  </si>
  <si>
    <t>98 x 75 cm</t>
  </si>
  <si>
    <t>Private collection</t>
  </si>
  <si>
    <t>Still-life with Fishes</t>
  </si>
  <si>
    <t>125 x 153 cm</t>
  </si>
  <si>
    <t>Oil on canvas</t>
  </si>
  <si>
    <t>Gemäldegalerie, Dresden</t>
  </si>
  <si>
    <t>The Fishmonger</t>
  </si>
  <si>
    <t>Tempera on canvas</t>
  </si>
  <si>
    <t>121 x 146 cm</t>
  </si>
  <si>
    <t>Akademie der bildenden Künste, Vienna</t>
  </si>
  <si>
    <t>Painter first name</t>
  </si>
  <si>
    <t>x</t>
  </si>
  <si>
    <t>link to  source web page</t>
  </si>
  <si>
    <t xml:space="preserve">https://www.rijksmuseum.nl/en/collection/SK-A-1857 </t>
  </si>
  <si>
    <t>Still Life with a Fish</t>
  </si>
  <si>
    <t>Format (h x w)</t>
  </si>
  <si>
    <t>61.9  ×  80,9 cm</t>
  </si>
  <si>
    <t>Claesz</t>
  </si>
  <si>
    <t xml:space="preserve">Pieter </t>
  </si>
  <si>
    <t>1596/97–1660</t>
  </si>
  <si>
    <t>Haarlem</t>
  </si>
  <si>
    <t>Berchem</t>
  </si>
  <si>
    <t>Netherlands</t>
  </si>
  <si>
    <t>Pieter</t>
  </si>
  <si>
    <t xml:space="preserve">lassified as artist from </t>
  </si>
  <si>
    <t>Fish and Dead Game</t>
  </si>
  <si>
    <t>The Hermitage, St. Petersburg</t>
  </si>
  <si>
    <t>Alexander</t>
  </si>
  <si>
    <t>Beyeren</t>
  </si>
  <si>
    <t>Adriaenssen</t>
  </si>
  <si>
    <t>58 x 87 cm</t>
  </si>
  <si>
    <t>http://www.wga.hu/cgi-bin/search.cgi?author=&amp;title=fish&amp;comment=&amp;time=any&amp;school=any&amp;form=any&amp;type=any&amp;location=&amp;format=5</t>
  </si>
  <si>
    <t>Still-Life with Fish</t>
  </si>
  <si>
    <t>Groeninge Museum, Bruges</t>
  </si>
  <si>
    <t>55 x 75,6 cm</t>
  </si>
  <si>
    <t>Chardin</t>
  </si>
  <si>
    <t>Jean-Baptiste-Siméon</t>
  </si>
  <si>
    <t>Still-Life with Cat and Fish</t>
  </si>
  <si>
    <t>79 x 63 cm</t>
  </si>
  <si>
    <t>Museo Thyssen-Bornemisza, Madrid</t>
  </si>
  <si>
    <t>http://www.wga.hu/cgi-bin/search.cgi?author=&amp;time=any&amp;school=any&amp;form=any&amp;type=any&amp;title=fish&amp;comment=&amp;location=&amp;from=20&amp;max=20&amp;format=5</t>
  </si>
  <si>
    <t>Still-Life with Cat and Rayfish</t>
  </si>
  <si>
    <t>80 x 63 cm</t>
  </si>
  <si>
    <t>Duynen</t>
  </si>
  <si>
    <t>Isaac van</t>
  </si>
  <si>
    <t>Still-Life with Fish on a Table</t>
  </si>
  <si>
    <t>84 x 115 cm</t>
  </si>
  <si>
    <t>http://www.wga.hu/art/d/duynen/stillif1.jpg</t>
  </si>
  <si>
    <t>Flegel</t>
  </si>
  <si>
    <t>Georg</t>
  </si>
  <si>
    <t>Oil on wood</t>
  </si>
  <si>
    <t>Musée du Louvre, Paris</t>
  </si>
  <si>
    <t>19 x 15 cm</t>
  </si>
  <si>
    <t>http://www.wga.hu/cgi-bin/search.cgi?author=&amp;time=any&amp;school=any&amp;form=any&amp;type=any&amp;title=fish&amp;comment=&amp;location=&amp;from=40&amp;max=20&amp;format=5</t>
  </si>
  <si>
    <t>http://www.wga.hu/art/f/flegel/still_fi.jpg</t>
  </si>
  <si>
    <t>Still-Life of Fish</t>
  </si>
  <si>
    <t>Flyt</t>
  </si>
  <si>
    <t>Jan</t>
  </si>
  <si>
    <t>153 x 269 cm</t>
  </si>
  <si>
    <t xml:space="preserve">http://www.wga.hu/art/f/fyt/stillifz.jpg </t>
  </si>
  <si>
    <t>Hecke</t>
  </si>
  <si>
    <t>Jan van den</t>
  </si>
  <si>
    <t>Still-Life with Shellfish</t>
  </si>
  <si>
    <t>39 x 57 cm</t>
  </si>
  <si>
    <t>National Trust, Hanbury Hall</t>
  </si>
  <si>
    <t>Kessel</t>
  </si>
  <si>
    <t>Harbour Scene with Fish</t>
  </si>
  <si>
    <t>20 x 30 cm</t>
  </si>
  <si>
    <t>http://www.wga.hu/art/k/kessel/harbours.jpg</t>
  </si>
  <si>
    <t>Passerotti</t>
  </si>
  <si>
    <t>Bartolomeo</t>
  </si>
  <si>
    <t>The Fishmonger's Shop</t>
  </si>
  <si>
    <t>112 x 152 cm</t>
  </si>
  <si>
    <t>Galleria Nazionale d'Arte Antica, Rome</t>
  </si>
  <si>
    <t>http://www.wga.hu/art/p/passerot/fishmong.jpg</t>
  </si>
  <si>
    <t>Elena</t>
  </si>
  <si>
    <t>Recco</t>
  </si>
  <si>
    <t>Still-Life with Fish and a Shell</t>
  </si>
  <si>
    <t>99 x 73 cm</t>
  </si>
  <si>
    <t>http://www.wga.hu/art/r/recco/elena/stillife.jpg</t>
  </si>
  <si>
    <t>link to the pic</t>
  </si>
  <si>
    <t xml:space="preserve">see: http://www.teleradiostella.it/italianews/395-arte/3553-italia-elena-recco-pittrice-di-pesci </t>
  </si>
  <si>
    <t>Jan van</t>
  </si>
  <si>
    <t xml:space="preserve"> Jan van</t>
  </si>
  <si>
    <t>Italy</t>
  </si>
  <si>
    <t>Giovan Battista</t>
  </si>
  <si>
    <t>Giuseppe</t>
  </si>
  <si>
    <t>94 x 122 cm</t>
  </si>
  <si>
    <t>Still-Life with Fish, Shellfish and Copperware</t>
  </si>
  <si>
    <t>http://www.wga.hu/art/r/recco/giovan/stilfish.jpg</t>
  </si>
  <si>
    <t>http://www.wga.hu/art/r/recco/giuseppe/stilfish.jpg</t>
  </si>
  <si>
    <t>Snyders</t>
  </si>
  <si>
    <t>Frans</t>
  </si>
  <si>
    <t>209 x 341cm</t>
  </si>
  <si>
    <t>Fish Stall (with two man)</t>
  </si>
  <si>
    <t>210x 341cm</t>
  </si>
  <si>
    <t>Fish Stall (with one man)</t>
  </si>
  <si>
    <t>http://www.wga.hu/art/s/snyders/1/market4.jpg</t>
  </si>
  <si>
    <t>http://www.wga.hu/art/s/snyders/1/fishmark.jpg</t>
  </si>
  <si>
    <t xml:space="preserve"> Fishmonger's</t>
  </si>
  <si>
    <t>202 x 337 cm</t>
  </si>
  <si>
    <t>Koninklijk Museum voor Schone Kunsten, Antwerp</t>
  </si>
  <si>
    <t>http://www.wga.hu/art/s/snyders/1/fish_mon.jpg</t>
  </si>
  <si>
    <t>170 x 145 cm</t>
  </si>
  <si>
    <t>Rockox House, Antwerp</t>
  </si>
  <si>
    <t>http://www.wga.hu/art/s/snyders/1/fishmong.jpg</t>
  </si>
  <si>
    <t>UNKNOWN MASTER, Spanish</t>
  </si>
  <si>
    <t>Still-Life with Game, Fish and Fruits</t>
  </si>
  <si>
    <t>78 x 96 cm</t>
  </si>
  <si>
    <t>http://www.wga.hu/art/m/master/zunk_sp/zunk_sp2/12stilli.jpg</t>
  </si>
  <si>
    <t>http://www.wga.hu/art/u/utrecht/fishmong.jpg</t>
  </si>
  <si>
    <t>Fishmonger's Stall</t>
  </si>
  <si>
    <t>Utrecht</t>
  </si>
  <si>
    <t>Adriaen van</t>
  </si>
  <si>
    <t>215 x 298 cm</t>
  </si>
  <si>
    <t>Museum voor Schone Kunsten, Ghent</t>
  </si>
  <si>
    <t>Jacob</t>
  </si>
  <si>
    <t>Gillig</t>
  </si>
  <si>
    <t>Freshwater Fish</t>
  </si>
  <si>
    <t>https://upload.wikimedia.org/wikipedia/commons/9/97/Jakob_Gillig_-_Freshwater_Fish.jpg</t>
  </si>
  <si>
    <t>https://en.wikipedia.org/wiki/Jacob_Gillig</t>
  </si>
  <si>
    <t>Willem</t>
  </si>
  <si>
    <t>Willaerts</t>
  </si>
  <si>
    <t>Adam</t>
  </si>
  <si>
    <t xml:space="preserve"> Ormea   </t>
  </si>
  <si>
    <t>Fish Still Life With Stormy Sea</t>
  </si>
  <si>
    <t>http://www.thestranger.com/slog/2016/06/01/24149725/a-17th-century-dutch-and-flemish-painting-gallery-opened-up-in-pioneer-square</t>
  </si>
  <si>
    <t>co-production Willem Ormea and Adam Willaerts</t>
  </si>
  <si>
    <t xml:space="preserve">Clara </t>
  </si>
  <si>
    <t>Still Life with fish</t>
  </si>
  <si>
    <t>25 cm ×  34.8 cm</t>
  </si>
  <si>
    <t>Oil on oak panel</t>
  </si>
  <si>
    <t>Rijksmusem Amsterdam</t>
  </si>
  <si>
    <t>Gallerie Voblikov</t>
  </si>
  <si>
    <t>http://media2.fdncms.com/stranger/imager/u/original/24149732/1464805051-24924e_22618269d9f946a29e933c139e7900a8.jpg</t>
  </si>
  <si>
    <t>http://www.wga.hu/art/c/chardin/1/01still2.jpg</t>
  </si>
  <si>
    <t>http://www.wga.hu/art/h/hecke/stillife.jpg</t>
  </si>
  <si>
    <t>https://lh4.ggpht.com/H9Plrc6_WHSINUESXc7IZUN3yhk6fV7ETYAjfGM7VHmniI03A6MtbmgBahwQ3gB_VgGkikwrS4fW4P7ZbynwTbtmrg</t>
  </si>
  <si>
    <t>https://www.rijksmuseum.nl/en/collection/SK-A-2111</t>
  </si>
  <si>
    <t>Peeters</t>
  </si>
  <si>
    <t>Joachim</t>
  </si>
  <si>
    <t>The Four Elements: Water. A Fish Market with the Miraculous Draught of Fishes in the Background</t>
  </si>
  <si>
    <t>158.1 × 214.9 cm</t>
  </si>
  <si>
    <t>The National Gallery, London</t>
  </si>
  <si>
    <t>http://www.nationalgalleryimages.co.uk/Imagedetails.aspx?q=NG6586&amp;ng=NG6586&amp;frm=1</t>
  </si>
  <si>
    <t>Beuckelaer</t>
  </si>
  <si>
    <t>Steenwyck</t>
  </si>
  <si>
    <t xml:space="preserve">Steenwyck </t>
  </si>
  <si>
    <t>Harmen van</t>
  </si>
  <si>
    <t>1612–c.1656</t>
  </si>
  <si>
    <t xml:space="preserve">Still Life of Game, Fish, Fruit and Kitchen Utensils </t>
  </si>
  <si>
    <t>The Ashmolean Museum of Art and Archaeology</t>
  </si>
  <si>
    <t xml:space="preserve">http://artuk.org/discover/artworks/still-life-of-game-fish-fruit-and-kitchen-utensils-142789 </t>
  </si>
  <si>
    <t>year of production (red: assumed date)</t>
  </si>
  <si>
    <t>36 x 46 cm</t>
  </si>
  <si>
    <t xml:space="preserve">Harmen van  </t>
  </si>
  <si>
    <t>Smits</t>
  </si>
  <si>
    <t>c.1635–c.1707</t>
  </si>
  <si>
    <t>Theodorus</t>
  </si>
  <si>
    <t xml:space="preserve">Still Life with Shell-fish </t>
  </si>
  <si>
    <t>24 x 33 cm</t>
  </si>
  <si>
    <t>http://artuk.org/discover/artworks/still-life-with-shell-fish-142768</t>
  </si>
  <si>
    <t xml:space="preserve">Jakob </t>
  </si>
  <si>
    <t xml:space="preserve">Gillig </t>
  </si>
  <si>
    <t>c.1636–1701</t>
  </si>
  <si>
    <t>Still Life of Fish</t>
  </si>
  <si>
    <t>71 x 56 cm</t>
  </si>
  <si>
    <t>http://artuk.org/discover/artworks/still-life-of-fish-142039/view_as/grid/search/keyword:fish--venue:the-ashmolean-museum-of-art-and-archaeology-5990/page/1</t>
  </si>
  <si>
    <t>http://static.artuk.org/w800h800/ASH/ASH_ASHM_WA1940_2_67.jpg</t>
  </si>
  <si>
    <t xml:space="preserve">Interior with Still Life of Fish </t>
  </si>
  <si>
    <t>104 x 89 cm</t>
  </si>
  <si>
    <t>http://artuk.org/discover/artworks/interior-with-still-life-of-fish-141697/view_as/grid/search/keyword:fish--venue:the-ashmolean-museum-of-art-and-archaeology-5990/page/1</t>
  </si>
  <si>
    <t>Still Life of Fish, a Pear, Game and Kitchen Utensils</t>
  </si>
  <si>
    <t>23 x 30 cm</t>
  </si>
  <si>
    <t>http://artuk.org/discover/artworks/still-life-of-fish-a-pear-game-and-kitchen-utensils-142792/view_as/grid/search/keyword:fish--venue:the-ashmolean-museum-of-art-and-archaeology-5990/page/1</t>
  </si>
  <si>
    <t>http://static.artuk.org/w800h800/ASH/ASH_ASHM_WA1940_2_75.jpg</t>
  </si>
  <si>
    <t>Jean-Baptiste Siméon</t>
  </si>
  <si>
    <t>Still Life of Kitchen Utensils</t>
  </si>
  <si>
    <t>1699–1779</t>
  </si>
  <si>
    <t>32.5 x 40.3 cm</t>
  </si>
  <si>
    <t>http://static.artuk.org/w800h800/ASH/ASH_ASHM_WA1927_3.jpg</t>
  </si>
  <si>
    <t>http://artuk.org/discover/artworks/still-life-of-kitchen-utensils-141814/view_as/grid/search/keyword:fish--venue:the-ashmolean-museum-of-art-and-archaeology-5990/page/1</t>
  </si>
  <si>
    <t>Still Life with a Herring</t>
  </si>
  <si>
    <t xml:space="preserve">Dutch School </t>
  </si>
  <si>
    <t>"Most of the still-life paintings which were once attributed to Gabriel Metsu, including this painting of herrings, are no longer thought to be by him. No convincing attribution has been found but there are certain similarities with the work of Amsterdam artists like Metsu or Simon Luttichuys. " (see source)</t>
  </si>
  <si>
    <t>44 x 39 cm</t>
  </si>
  <si>
    <t>http://artuk.org/discover/artworks/still-life-with-a-herring-141550/view_as/grid/search/keyword:fish--venue:the-ashmolean-museum-of-art-and-archaeology-5990/page/1</t>
  </si>
  <si>
    <t xml:space="preserve">herring </t>
  </si>
  <si>
    <t>fish species identified (engl.)</t>
  </si>
  <si>
    <t>Clupea</t>
  </si>
  <si>
    <t xml:space="preserve">Still Life with a Lobster </t>
  </si>
  <si>
    <t>http://artuk.org/discover/artworks/still-life-with-a-lobster-141695/view_as/grid/search/keyword:fish--venue:the-ashmolean-museum-of-art-and-archaeology-5990/page/1</t>
  </si>
  <si>
    <t>http://static.artuk.org/w800h800/ASH/ASH_ASHM_WA1940_2_9.jpg</t>
  </si>
  <si>
    <t>lobster</t>
  </si>
  <si>
    <t>the unqualified term "lobster" generally refers to the clawed lobsters of the family Nephropidae</t>
  </si>
  <si>
    <t>Nephropidae</t>
  </si>
  <si>
    <t>fish species: family identified (lat.)</t>
  </si>
  <si>
    <t xml:space="preserve">Homarus gammarus </t>
  </si>
  <si>
    <t>Binomial name (lat.)</t>
  </si>
  <si>
    <t>fish species: genus identified (lat.)</t>
  </si>
  <si>
    <t>Homarus</t>
  </si>
  <si>
    <t>https://upload.wikimedia.org/wikipedia/commons/thumb/4/45/Still_Life_with_Fish.jpg/800px-Still_Life_with_Fish.jpg</t>
  </si>
  <si>
    <t xml:space="preserve">Giuseppe </t>
  </si>
  <si>
    <t>1634 – 29 May 1695</t>
  </si>
  <si>
    <t>Alicante, Spain</t>
  </si>
  <si>
    <t>Naples</t>
  </si>
  <si>
    <t>Still Life with Fish</t>
  </si>
  <si>
    <t>?</t>
  </si>
  <si>
    <t>Finnish National Gallery</t>
  </si>
  <si>
    <t>53,00 x 112,00 cm</t>
  </si>
  <si>
    <t>http://kokoelmat.fng.fi/app?lang=en&amp;si=http%3A%2F%2Fkansallisgalleria.fi%2FTeos_9262C058-1093-4E41-95A8-5C10566C1426</t>
  </si>
  <si>
    <t>Clupea harengus</t>
  </si>
  <si>
    <t>Index</t>
  </si>
  <si>
    <t>index</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</si>
</sst>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sz val="11"/>
      <color theme="0"/>
      <name val="Calibri"/>
      <family val="2"/>
      <scheme val="minor"/>
    </font>
    <font>
      <sz val="12"/>
      <color theme="1"/>
      <name val="Times New Roman"/>
      <family val="1"/>
    </font>
    <font>
      <u/>
      <sz val="11"/>
      <color theme="10"/>
      <name val="Calibri"/>
      <family val="2"/>
      <scheme val="minor"/>
    </font>
    <font>
      <sz val="11"/>
      <name val="Calibri"/>
      <family val="2"/>
      <scheme val="minor"/>
    </font>
    <font>
      <i/>
      <sz val="11"/>
      <color theme="1"/>
      <name val="Calibri"/>
      <family val="2"/>
      <scheme val="minor"/>
    </font>
    <font>
      <sz val="8"/>
      <color theme="1"/>
      <name val="Calibri"/>
      <family val="2"/>
      <scheme val="minor"/>
    </font>
    <font>
      <sz val="9"/>
      <color theme="1"/>
      <name val="Calibri"/>
      <family val="2"/>
      <scheme val="minor"/>
    </font>
    <font>
      <i/>
      <sz val="11"/>
      <color theme="5" tint="-0.249977111117893"/>
      <name val="Calibri"/>
      <family val="2"/>
      <scheme val="minor"/>
    </font>
    <font>
      <u/>
      <sz val="8"/>
      <color theme="10"/>
      <name val="Calibri"/>
      <family val="2"/>
      <scheme val="minor"/>
    </font>
    <font>
      <sz val="11"/>
      <color rgb="FFFF0000"/>
      <name val="Calibri"/>
      <family val="2"/>
      <scheme val="minor"/>
    </font>
    <font>
      <sz val="8"/>
      <color indexed="81"/>
      <name val="Tahoma"/>
      <family val="2"/>
    </font>
    <font>
      <b/>
      <sz val="8"/>
      <color indexed="81"/>
      <name val="Tahoma"/>
      <family val="2"/>
    </font>
  </fonts>
  <fills count="3">
    <fill>
      <patternFill patternType="none"/>
    </fill>
    <fill>
      <patternFill patternType="gray125"/>
    </fill>
    <fill>
      <patternFill patternType="solid">
        <fgColor theme="4" tint="-0.24997711111789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cellStyleXfs>
  <cellXfs count="24">
    <xf numFmtId="0" fontId="0" fillId="0" borderId="0" xfId="0"/>
    <xf numFmtId="0" fontId="2" fillId="0" borderId="0" xfId="0" applyFont="1"/>
    <xf numFmtId="0" fontId="0" fillId="0" borderId="0" xfId="0" applyAlignment="1">
      <alignment wrapText="1"/>
    </xf>
    <xf numFmtId="0" fontId="0" fillId="0" borderId="0" xfId="0" applyAlignment="1">
      <alignment horizontal="left" vertical="center" wrapText="1"/>
    </xf>
    <xf numFmtId="0" fontId="3" fillId="0" borderId="0" xfId="1" applyAlignment="1">
      <alignment horizontal="left" vertical="center" wrapText="1"/>
    </xf>
    <xf numFmtId="14" fontId="4" fillId="0" borderId="0" xfId="1" applyNumberFormat="1" applyFont="1" applyAlignment="1">
      <alignment horizontal="left" vertical="center" wrapText="1"/>
    </xf>
    <xf numFmtId="0" fontId="1" fillId="2" borderId="0" xfId="0" applyFont="1" applyFill="1" applyAlignment="1">
      <alignment horizontal="left" vertical="center" wrapText="1"/>
    </xf>
    <xf numFmtId="0" fontId="1" fillId="2" borderId="1" xfId="0" applyFont="1" applyFill="1" applyBorder="1" applyAlignment="1">
      <alignment horizontal="center" vertical="center" wrapText="1"/>
    </xf>
    <xf numFmtId="0" fontId="0" fillId="0" borderId="0" xfId="0" applyAlignment="1">
      <alignment horizontal="center" vertical="center" wrapText="1"/>
    </xf>
    <xf numFmtId="0" fontId="5" fillId="0" borderId="0" xfId="0" applyFont="1" applyAlignment="1">
      <alignment wrapText="1"/>
    </xf>
    <xf numFmtId="0" fontId="0" fillId="0" borderId="1" xfId="0" applyBorder="1"/>
    <xf numFmtId="0" fontId="0" fillId="0" borderId="0" xfId="0" applyFont="1" applyAlignment="1">
      <alignment horizontal="left" vertical="center" wrapText="1"/>
    </xf>
    <xf numFmtId="0" fontId="6" fillId="0" borderId="0" xfId="0" applyFont="1" applyAlignment="1">
      <alignment horizontal="left" vertical="center" wrapText="1"/>
    </xf>
    <xf numFmtId="0" fontId="7" fillId="0" borderId="0" xfId="0" applyFont="1" applyAlignment="1">
      <alignment horizontal="left" vertical="center" wrapText="1"/>
    </xf>
    <xf numFmtId="0" fontId="8" fillId="0" borderId="0" xfId="0" applyFont="1" applyAlignment="1">
      <alignment horizontal="left" vertical="center" wrapText="1"/>
    </xf>
    <xf numFmtId="0" fontId="0" fillId="0" borderId="0" xfId="0" applyFont="1" applyAlignment="1">
      <alignment vertical="center"/>
    </xf>
    <xf numFmtId="0" fontId="9" fillId="0" borderId="0" xfId="1" applyFont="1" applyAlignment="1">
      <alignment horizontal="left" vertical="center" wrapText="1"/>
    </xf>
    <xf numFmtId="14" fontId="0" fillId="0" borderId="0" xfId="0" applyNumberFormat="1" applyAlignment="1">
      <alignment horizontal="left" vertical="center" wrapText="1"/>
    </xf>
    <xf numFmtId="0" fontId="9" fillId="0" borderId="0" xfId="1" applyFont="1" applyAlignment="1">
      <alignment wrapText="1"/>
    </xf>
    <xf numFmtId="0" fontId="0" fillId="0" borderId="0" xfId="0" applyAlignment="1">
      <alignment horizontal="left" vertical="center"/>
    </xf>
    <xf numFmtId="0" fontId="10" fillId="0" borderId="0" xfId="0" applyFont="1" applyAlignment="1">
      <alignment horizontal="left" vertical="center" wrapText="1"/>
    </xf>
    <xf numFmtId="0" fontId="4" fillId="0" borderId="0" xfId="0" applyFont="1" applyAlignment="1">
      <alignment horizontal="left" vertical="center" wrapText="1"/>
    </xf>
    <xf numFmtId="0" fontId="1" fillId="2" borderId="2" xfId="0" applyFont="1" applyFill="1" applyBorder="1" applyAlignment="1">
      <alignment horizontal="center" vertical="center" wrapText="1"/>
    </xf>
    <xf numFmtId="0" fontId="0" fillId="0" borderId="0" xfId="0" applyFill="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http://media2.fdncms.com/stranger/imager/u/original/24149732/1464805051-24924e_22618269d9f946a29e933c139e7900a8.jpg" TargetMode="External"/><Relationship Id="rId18" Type="http://schemas.openxmlformats.org/officeDocument/2006/relationships/image" Target="../media/image9.png"/><Relationship Id="rId26" Type="http://schemas.microsoft.com/office/2007/relationships/hdphoto" Target="../media/hdphoto2.wdp"/><Relationship Id="rId3" Type="http://schemas.openxmlformats.org/officeDocument/2006/relationships/hyperlink" Target="Beyeren,%20Still-life%20with%20Fishes,%20Dresden.jpg" TargetMode="External"/><Relationship Id="rId21" Type="http://schemas.microsoft.com/office/2007/relationships/hdphoto" Target="../media/hdphoto1.wdp"/><Relationship Id="rId7" Type="http://schemas.openxmlformats.org/officeDocument/2006/relationships/hyperlink" Target="ADRIAENSSEN,%20Alexander%20-%20Fish%20and%20Dead%20Game.jpg" TargetMode="External"/><Relationship Id="rId12" Type="http://schemas.openxmlformats.org/officeDocument/2006/relationships/image" Target="../media/image6.jpeg"/><Relationship Id="rId17" Type="http://schemas.openxmlformats.org/officeDocument/2006/relationships/hyperlink" Target="http://static.artuk.org/w800h800/ASH/ASH_ASHM_WA1940_2_76.jpg" TargetMode="External"/><Relationship Id="rId25" Type="http://schemas.openxmlformats.org/officeDocument/2006/relationships/image" Target="../media/image12.png"/><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png"/><Relationship Id="rId1" Type="http://schemas.openxmlformats.org/officeDocument/2006/relationships/hyperlink" Target="http://www.wga.hu/art/b/beyeren/larder.jpg" TargetMode="External"/><Relationship Id="rId6" Type="http://schemas.openxmlformats.org/officeDocument/2006/relationships/image" Target="../media/image3.jpeg"/><Relationship Id="rId11" Type="http://schemas.openxmlformats.org/officeDocument/2006/relationships/hyperlink" Target="ADRIAENSSEN,%20Alexander%20-%20Still-Life%20with%20Fish%20-%20Brugge.jpg" TargetMode="External"/><Relationship Id="rId24" Type="http://schemas.openxmlformats.org/officeDocument/2006/relationships/hyperlink" Target="http://static.artuk.org/w800h800/ASH/ASH_ASHM_WA1940_2_55.jpg" TargetMode="External"/><Relationship Id="rId5" Type="http://schemas.openxmlformats.org/officeDocument/2006/relationships/hyperlink" Target="BeYeren,%20The%20Fishmonger.jpg" TargetMode="External"/><Relationship Id="rId15" Type="http://schemas.openxmlformats.org/officeDocument/2006/relationships/hyperlink" Target="http://www.wga.hu/art/c/chardin/1/01still1.jpg" TargetMode="External"/><Relationship Id="rId23" Type="http://schemas.openxmlformats.org/officeDocument/2006/relationships/image" Target="../media/image11.jpeg"/><Relationship Id="rId10" Type="http://schemas.openxmlformats.org/officeDocument/2006/relationships/image" Target="../media/image5.png"/><Relationship Id="rId19" Type="http://schemas.openxmlformats.org/officeDocument/2006/relationships/hyperlink" Target="http://static.artuk.org/w800h800/ASH/ASH_ASHM_WA1940_2_29.jpg" TargetMode="External"/><Relationship Id="rId4" Type="http://schemas.openxmlformats.org/officeDocument/2006/relationships/image" Target="../media/image2.jpeg"/><Relationship Id="rId9" Type="http://schemas.openxmlformats.org/officeDocument/2006/relationships/hyperlink" Target="Still%20Life%20with%20a%20Fish,%20Pieter%20Claesz.,%201647.jpg" TargetMode="External"/><Relationship Id="rId14" Type="http://schemas.openxmlformats.org/officeDocument/2006/relationships/image" Target="../media/image7.jpeg"/><Relationship Id="rId22" Type="http://schemas.openxmlformats.org/officeDocument/2006/relationships/hyperlink" Target="http://static.artuk.org/w800h800/ASH/ASH_ASHM_WA1940_2_8.jpg" TargetMode="External"/></Relationships>
</file>

<file path=xl/drawings/drawing1.xml><?xml version="1.0" encoding="utf-8"?>
<xdr:wsDr xmlns:xdr="http://schemas.openxmlformats.org/drawingml/2006/spreadsheetDrawing" xmlns:a="http://schemas.openxmlformats.org/drawingml/2006/main">
  <xdr:twoCellAnchor>
    <xdr:from>
      <xdr:col>10</xdr:col>
      <xdr:colOff>295275</xdr:colOff>
      <xdr:row>1</xdr:row>
      <xdr:rowOff>76200</xdr:rowOff>
    </xdr:from>
    <xdr:to>
      <xdr:col>10</xdr:col>
      <xdr:colOff>857250</xdr:colOff>
      <xdr:row>1</xdr:row>
      <xdr:rowOff>714375</xdr:rowOff>
    </xdr:to>
    <xdr:pic>
      <xdr:nvPicPr>
        <xdr:cNvPr id="2" name="Picture 1" descr="http://www.wga.hu/preview_s/b/beyeren/larder.jpg">
          <a:hlinkClick xmlns:r="http://schemas.openxmlformats.org/officeDocument/2006/relationships" r:id="rId1"/>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58450" y="266700"/>
          <a:ext cx="561975" cy="638175"/>
        </a:xfrm>
        <a:prstGeom prst="rect">
          <a:avLst/>
        </a:prstGeom>
        <a:noFill/>
        <a:ln>
          <a:noFill/>
        </a:ln>
      </xdr:spPr>
    </xdr:pic>
    <xdr:clientData/>
  </xdr:twoCellAnchor>
  <xdr:twoCellAnchor>
    <xdr:from>
      <xdr:col>10</xdr:col>
      <xdr:colOff>266700</xdr:colOff>
      <xdr:row>2</xdr:row>
      <xdr:rowOff>76200</xdr:rowOff>
    </xdr:from>
    <xdr:to>
      <xdr:col>10</xdr:col>
      <xdr:colOff>1028700</xdr:colOff>
      <xdr:row>2</xdr:row>
      <xdr:rowOff>676275</xdr:rowOff>
    </xdr:to>
    <xdr:pic>
      <xdr:nvPicPr>
        <xdr:cNvPr id="3" name="Picture 2" descr="http://www.wga.hu/preview_s/b/beyeren/still_fi.jp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77475" y="1028700"/>
          <a:ext cx="7620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228600</xdr:colOff>
      <xdr:row>3</xdr:row>
      <xdr:rowOff>95250</xdr:rowOff>
    </xdr:from>
    <xdr:to>
      <xdr:col>10</xdr:col>
      <xdr:colOff>990600</xdr:colOff>
      <xdr:row>3</xdr:row>
      <xdr:rowOff>714375</xdr:rowOff>
    </xdr:to>
    <xdr:pic>
      <xdr:nvPicPr>
        <xdr:cNvPr id="4" name="Picture 3" descr="http://www.wga.hu/preview_s/b/beyeren/f_monger.jp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10900" y="2381250"/>
          <a:ext cx="76200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190500</xdr:colOff>
      <xdr:row>5</xdr:row>
      <xdr:rowOff>85725</xdr:rowOff>
    </xdr:from>
    <xdr:to>
      <xdr:col>10</xdr:col>
      <xdr:colOff>952500</xdr:colOff>
      <xdr:row>5</xdr:row>
      <xdr:rowOff>581025</xdr:rowOff>
    </xdr:to>
    <xdr:pic>
      <xdr:nvPicPr>
        <xdr:cNvPr id="6" name="Picture 5" descr="http://www.wga.hu/preview_s/a/adriaens/fishgame.jp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72800" y="3895725"/>
          <a:ext cx="7620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247650</xdr:colOff>
      <xdr:row>4</xdr:row>
      <xdr:rowOff>142875</xdr:rowOff>
    </xdr:from>
    <xdr:to>
      <xdr:col>10</xdr:col>
      <xdr:colOff>866640</xdr:colOff>
      <xdr:row>4</xdr:row>
      <xdr:rowOff>609600</xdr:rowOff>
    </xdr:to>
    <xdr:pic>
      <xdr:nvPicPr>
        <xdr:cNvPr id="7" name="Picture 6">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11029950" y="3190875"/>
          <a:ext cx="618990" cy="466725"/>
        </a:xfrm>
        <a:prstGeom prst="rect">
          <a:avLst/>
        </a:prstGeom>
      </xdr:spPr>
    </xdr:pic>
    <xdr:clientData/>
  </xdr:twoCellAnchor>
  <xdr:twoCellAnchor>
    <xdr:from>
      <xdr:col>10</xdr:col>
      <xdr:colOff>238125</xdr:colOff>
      <xdr:row>6</xdr:row>
      <xdr:rowOff>133350</xdr:rowOff>
    </xdr:from>
    <xdr:to>
      <xdr:col>10</xdr:col>
      <xdr:colOff>1000125</xdr:colOff>
      <xdr:row>6</xdr:row>
      <xdr:rowOff>666750</xdr:rowOff>
    </xdr:to>
    <xdr:pic>
      <xdr:nvPicPr>
        <xdr:cNvPr id="8" name="Picture 7" descr="http://www.wga.hu/preview_s/a/adriaens/stilfish.jpg">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0425" y="4705350"/>
          <a:ext cx="7620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84646</xdr:colOff>
      <xdr:row>25</xdr:row>
      <xdr:rowOff>15097</xdr:rowOff>
    </xdr:from>
    <xdr:to>
      <xdr:col>10</xdr:col>
      <xdr:colOff>1193131</xdr:colOff>
      <xdr:row>25</xdr:row>
      <xdr:rowOff>741946</xdr:rowOff>
    </xdr:to>
    <xdr:pic>
      <xdr:nvPicPr>
        <xdr:cNvPr id="5" name="Picture 4">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72962" y="19065097"/>
          <a:ext cx="1108485" cy="726849"/>
        </a:xfrm>
        <a:prstGeom prst="rect">
          <a:avLst/>
        </a:prstGeom>
      </xdr:spPr>
    </xdr:pic>
    <xdr:clientData/>
  </xdr:twoCellAnchor>
  <xdr:twoCellAnchor>
    <xdr:from>
      <xdr:col>10</xdr:col>
      <xdr:colOff>228098</xdr:colOff>
      <xdr:row>7</xdr:row>
      <xdr:rowOff>30079</xdr:rowOff>
    </xdr:from>
    <xdr:to>
      <xdr:col>10</xdr:col>
      <xdr:colOff>792078</xdr:colOff>
      <xdr:row>7</xdr:row>
      <xdr:rowOff>731920</xdr:rowOff>
    </xdr:to>
    <xdr:pic>
      <xdr:nvPicPr>
        <xdr:cNvPr id="9" name="Picture 8">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016414" y="5364079"/>
          <a:ext cx="563980" cy="701841"/>
        </a:xfrm>
        <a:prstGeom prst="rect">
          <a:avLst/>
        </a:prstGeom>
      </xdr:spPr>
    </xdr:pic>
    <xdr:clientData/>
  </xdr:twoCellAnchor>
  <xdr:twoCellAnchor>
    <xdr:from>
      <xdr:col>10</xdr:col>
      <xdr:colOff>140369</xdr:colOff>
      <xdr:row>29</xdr:row>
      <xdr:rowOff>16756</xdr:rowOff>
    </xdr:from>
    <xdr:to>
      <xdr:col>10</xdr:col>
      <xdr:colOff>1102895</xdr:colOff>
      <xdr:row>29</xdr:row>
      <xdr:rowOff>741947</xdr:rowOff>
    </xdr:to>
    <xdr:pic>
      <xdr:nvPicPr>
        <xdr:cNvPr id="10" name="Picture 9">
          <a:hlinkClick xmlns:r="http://schemas.openxmlformats.org/officeDocument/2006/relationships" r:id="rId17"/>
        </xdr:cNvPr>
        <xdr:cNvPicPr>
          <a:picLocks noChangeAspect="1"/>
        </xdr:cNvPicPr>
      </xdr:nvPicPr>
      <xdr:blipFill>
        <a:blip xmlns:r="http://schemas.openxmlformats.org/officeDocument/2006/relationships" r:embed="rId18"/>
        <a:stretch>
          <a:fillRect/>
        </a:stretch>
      </xdr:blipFill>
      <xdr:spPr>
        <a:xfrm>
          <a:off x="11129211" y="22114756"/>
          <a:ext cx="962526" cy="725191"/>
        </a:xfrm>
        <a:prstGeom prst="rect">
          <a:avLst/>
        </a:prstGeom>
      </xdr:spPr>
    </xdr:pic>
    <xdr:clientData/>
  </xdr:twoCellAnchor>
  <xdr:twoCellAnchor>
    <xdr:from>
      <xdr:col>10</xdr:col>
      <xdr:colOff>320843</xdr:colOff>
      <xdr:row>31</xdr:row>
      <xdr:rowOff>28130</xdr:rowOff>
    </xdr:from>
    <xdr:to>
      <xdr:col>10</xdr:col>
      <xdr:colOff>862263</xdr:colOff>
      <xdr:row>31</xdr:row>
      <xdr:rowOff>741947</xdr:rowOff>
    </xdr:to>
    <xdr:pic>
      <xdr:nvPicPr>
        <xdr:cNvPr id="11" name="Picture 10" descr="Still Life of Fish">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11309685" y="23650130"/>
          <a:ext cx="541420" cy="713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299881</xdr:colOff>
      <xdr:row>32</xdr:row>
      <xdr:rowOff>4268</xdr:rowOff>
    </xdr:from>
    <xdr:to>
      <xdr:col>10</xdr:col>
      <xdr:colOff>962526</xdr:colOff>
      <xdr:row>33</xdr:row>
      <xdr:rowOff>10025</xdr:rowOff>
    </xdr:to>
    <xdr:pic>
      <xdr:nvPicPr>
        <xdr:cNvPr id="13" name="Picture 12" descr="Interior with Still Life of Fish">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1288723" y="24388268"/>
          <a:ext cx="662645" cy="767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340122</xdr:colOff>
      <xdr:row>35</xdr:row>
      <xdr:rowOff>17002</xdr:rowOff>
    </xdr:from>
    <xdr:to>
      <xdr:col>10</xdr:col>
      <xdr:colOff>952499</xdr:colOff>
      <xdr:row>35</xdr:row>
      <xdr:rowOff>735888</xdr:rowOff>
    </xdr:to>
    <xdr:pic>
      <xdr:nvPicPr>
        <xdr:cNvPr id="14" name="Picture 13" descr="Still Life with a Herri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1328964" y="26687002"/>
          <a:ext cx="612377" cy="718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wga.hu/cgi-bin/search.cgi?author=&amp;time=any&amp;school=any&amp;form=any&amp;type=any&amp;title=fish&amp;comment=&amp;location=&amp;from=40&amp;max=20&amp;format=5" TargetMode="External"/><Relationship Id="rId18" Type="http://schemas.openxmlformats.org/officeDocument/2006/relationships/hyperlink" Target="http://www.wga.hu/cgi-bin/search.cgi?author=&amp;time=any&amp;school=any&amp;form=any&amp;type=any&amp;title=fish&amp;comment=&amp;location=&amp;from=40&amp;max=20&amp;format=5" TargetMode="External"/><Relationship Id="rId26" Type="http://schemas.openxmlformats.org/officeDocument/2006/relationships/hyperlink" Target="http://www.wga.hu/cgi-bin/search.cgi?author=&amp;time=any&amp;school=any&amp;form=any&amp;type=any&amp;title=fish&amp;comment=&amp;location=&amp;from=40&amp;max=20&amp;format=5" TargetMode="External"/><Relationship Id="rId39" Type="http://schemas.openxmlformats.org/officeDocument/2006/relationships/hyperlink" Target="http://www.thestranger.com/slog/2016/06/01/24149725/a-17th-century-dutch-and-flemish-painting-gallery-opened-up-in-pioneer-square" TargetMode="External"/><Relationship Id="rId21" Type="http://schemas.openxmlformats.org/officeDocument/2006/relationships/hyperlink" Target="http://www.wga.hu/art/r/recco/elena/stillife.jpg" TargetMode="External"/><Relationship Id="rId34" Type="http://schemas.openxmlformats.org/officeDocument/2006/relationships/hyperlink" Target="http://www.wga.hu/cgi-bin/search.cgi?author=&amp;time=any&amp;school=any&amp;form=any&amp;type=any&amp;title=fish&amp;comment=&amp;location=&amp;from=40&amp;max=20&amp;format=5" TargetMode="External"/><Relationship Id="rId42" Type="http://schemas.openxmlformats.org/officeDocument/2006/relationships/hyperlink" Target="http://www.wga.hu/art/c/chardin/1/01still2.jpg" TargetMode="External"/><Relationship Id="rId47" Type="http://schemas.openxmlformats.org/officeDocument/2006/relationships/hyperlink" Target="http://artuk.org/discover/artworks/still-life-of-game-fish-fruit-and-kitchen-utensils-142789" TargetMode="External"/><Relationship Id="rId50" Type="http://schemas.openxmlformats.org/officeDocument/2006/relationships/hyperlink" Target="http://static.artuk.org/w800h800/ASH/ASH_ASHM_WA1940_2_67.jpg" TargetMode="External"/><Relationship Id="rId55" Type="http://schemas.openxmlformats.org/officeDocument/2006/relationships/hyperlink" Target="http://artuk.org/discover/artworks/still-life-of-kitchen-utensils-141814/view_as/grid/search/keyword:fish--venue:the-ashmolean-museum-of-art-and-archaeology-5990/page/1" TargetMode="External"/><Relationship Id="rId63" Type="http://schemas.openxmlformats.org/officeDocument/2006/relationships/comments" Target="../comments1.xml"/><Relationship Id="rId7" Type="http://schemas.openxmlformats.org/officeDocument/2006/relationships/hyperlink" Target="http://www.wga.hu/cgi-bin/search.cgi?author=&amp;time=any&amp;school=any&amp;form=any&amp;type=any&amp;title=fish&amp;comment=&amp;location=&amp;from=20&amp;max=20&amp;format=5" TargetMode="External"/><Relationship Id="rId2" Type="http://schemas.openxmlformats.org/officeDocument/2006/relationships/hyperlink" Target="http://www.wga.hu/html_m/b/beyeren/index.html" TargetMode="External"/><Relationship Id="rId16" Type="http://schemas.openxmlformats.org/officeDocument/2006/relationships/hyperlink" Target="http://www.wga.hu/cgi-bin/search.cgi?author=&amp;time=any&amp;school=any&amp;form=any&amp;type=any&amp;title=fish&amp;comment=&amp;location=&amp;from=40&amp;max=20&amp;format=5" TargetMode="External"/><Relationship Id="rId20" Type="http://schemas.openxmlformats.org/officeDocument/2006/relationships/hyperlink" Target="http://www.wga.hu/cgi-bin/search.cgi?author=&amp;time=any&amp;school=any&amp;form=any&amp;type=any&amp;title=fish&amp;comment=&amp;location=&amp;from=40&amp;max=20&amp;format=5" TargetMode="External"/><Relationship Id="rId29" Type="http://schemas.openxmlformats.org/officeDocument/2006/relationships/hyperlink" Target="http://www.wga.hu/art/s/snyders/1/fishmark.jpg" TargetMode="External"/><Relationship Id="rId41" Type="http://schemas.openxmlformats.org/officeDocument/2006/relationships/hyperlink" Target="http://media2.fdncms.com/stranger/imager/u/original/24149732/1464805051-24924e_22618269d9f946a29e933c139e7900a8.jpg" TargetMode="External"/><Relationship Id="rId54" Type="http://schemas.openxmlformats.org/officeDocument/2006/relationships/hyperlink" Target="http://static.artuk.org/w800h800/ASH/ASH_ASHM_WA1927_3.jpg" TargetMode="External"/><Relationship Id="rId62" Type="http://schemas.openxmlformats.org/officeDocument/2006/relationships/vmlDrawing" Target="../drawings/vmlDrawing1.vml"/><Relationship Id="rId1" Type="http://schemas.openxmlformats.org/officeDocument/2006/relationships/hyperlink" Target="http://www.wga.hu/html_m/b/beyeren/index.html" TargetMode="External"/><Relationship Id="rId6" Type="http://schemas.openxmlformats.org/officeDocument/2006/relationships/hyperlink" Target="http://www.wga.hu/cgi-bin/search.cgi?author=&amp;title=fish&amp;comment=&amp;time=any&amp;school=any&amp;form=any&amp;type=any&amp;location=&amp;format=5" TargetMode="External"/><Relationship Id="rId11" Type="http://schemas.openxmlformats.org/officeDocument/2006/relationships/hyperlink" Target="http://www.wga.hu/cgi-bin/search.cgi?author=&amp;time=any&amp;school=any&amp;form=any&amp;type=any&amp;title=fish&amp;comment=&amp;location=&amp;from=40&amp;max=20&amp;format=5" TargetMode="External"/><Relationship Id="rId24" Type="http://schemas.openxmlformats.org/officeDocument/2006/relationships/hyperlink" Target="http://www.wga.hu/art/r/recco/giovan/stilfish.jpg" TargetMode="External"/><Relationship Id="rId32" Type="http://schemas.openxmlformats.org/officeDocument/2006/relationships/hyperlink" Target="http://www.wga.hu/cgi-bin/search.cgi?author=&amp;time=any&amp;school=any&amp;form=any&amp;type=any&amp;title=fish&amp;comment=&amp;location=&amp;from=40&amp;max=20&amp;format=5" TargetMode="External"/><Relationship Id="rId37" Type="http://schemas.openxmlformats.org/officeDocument/2006/relationships/hyperlink" Target="http://www.wga.hu/cgi-bin/search.cgi?author=&amp;time=any&amp;school=any&amp;form=any&amp;type=any&amp;title=fish&amp;comment=&amp;location=&amp;from=40&amp;max=20&amp;format=5" TargetMode="External"/><Relationship Id="rId40" Type="http://schemas.openxmlformats.org/officeDocument/2006/relationships/hyperlink" Target="http://www.thestranger.com/slog/2016/06/01/24149725/a-17th-century-dutch-and-flemish-painting-gallery-opened-up-in-pioneer-square" TargetMode="External"/><Relationship Id="rId45" Type="http://schemas.openxmlformats.org/officeDocument/2006/relationships/hyperlink" Target="https://www.rijksmuseum.nl/en/collection/SK-A-2111" TargetMode="External"/><Relationship Id="rId53" Type="http://schemas.openxmlformats.org/officeDocument/2006/relationships/hyperlink" Target="http://static.artuk.org/w800h800/ASH/ASH_ASHM_WA1940_2_75.jpg" TargetMode="External"/><Relationship Id="rId58" Type="http://schemas.openxmlformats.org/officeDocument/2006/relationships/hyperlink" Target="http://static.artuk.org/w800h800/ASH/ASH_ASHM_WA1940_2_9.jpg" TargetMode="External"/><Relationship Id="rId5" Type="http://schemas.openxmlformats.org/officeDocument/2006/relationships/hyperlink" Target="http://www.wga.hu/cgi-bin/search.cgi?author=&amp;title=fish&amp;comment=&amp;time=any&amp;school=any&amp;form=any&amp;type=any&amp;location=&amp;format=5" TargetMode="External"/><Relationship Id="rId15" Type="http://schemas.openxmlformats.org/officeDocument/2006/relationships/hyperlink" Target="http://www.wga.hu/cgi-bin/search.cgi?author=&amp;time=any&amp;school=any&amp;form=any&amp;type=any&amp;title=fish&amp;comment=&amp;location=&amp;from=40&amp;max=20&amp;format=5" TargetMode="External"/><Relationship Id="rId23" Type="http://schemas.openxmlformats.org/officeDocument/2006/relationships/hyperlink" Target="http://www.wga.hu/cgi-bin/search.cgi?author=&amp;time=any&amp;school=any&amp;form=any&amp;type=any&amp;title=fish&amp;comment=&amp;location=&amp;from=40&amp;max=20&amp;format=5" TargetMode="External"/><Relationship Id="rId28" Type="http://schemas.openxmlformats.org/officeDocument/2006/relationships/hyperlink" Target="http://www.wga.hu/art/s/snyders/1/market4.jpg" TargetMode="External"/><Relationship Id="rId36" Type="http://schemas.openxmlformats.org/officeDocument/2006/relationships/hyperlink" Target="http://www.wga.hu/art/u/utrecht/fishmong.jpg" TargetMode="External"/><Relationship Id="rId49" Type="http://schemas.openxmlformats.org/officeDocument/2006/relationships/hyperlink" Target="http://artuk.org/discover/artworks/still-life-of-fish-142039/view_as/grid/search/keyword:fish--venue:the-ashmolean-museum-of-art-and-archaeology-5990/page/1" TargetMode="External"/><Relationship Id="rId57" Type="http://schemas.openxmlformats.org/officeDocument/2006/relationships/hyperlink" Target="http://artuk.org/discover/artworks/still-life-with-a-lobster-141695/view_as/grid/search/keyword:fish--venue:the-ashmolean-museum-of-art-and-archaeology-5990/page/1" TargetMode="External"/><Relationship Id="rId61" Type="http://schemas.openxmlformats.org/officeDocument/2006/relationships/drawing" Target="../drawings/drawing1.xml"/><Relationship Id="rId10" Type="http://schemas.openxmlformats.org/officeDocument/2006/relationships/hyperlink" Target="http://www.wga.hu/art/d/duynen/stillif1.jpg" TargetMode="External"/><Relationship Id="rId19" Type="http://schemas.openxmlformats.org/officeDocument/2006/relationships/hyperlink" Target="http://www.wga.hu/art/p/passerot/fishmong.jpg" TargetMode="External"/><Relationship Id="rId31" Type="http://schemas.openxmlformats.org/officeDocument/2006/relationships/hyperlink" Target="http://www.wga.hu/art/s/snyders/1/fish_mon.jpg" TargetMode="External"/><Relationship Id="rId44" Type="http://schemas.openxmlformats.org/officeDocument/2006/relationships/hyperlink" Target="https://lh4.ggpht.com/H9Plrc6_WHSINUESXc7IZUN3yhk6fV7ETYAjfGM7VHmniI03A6MtbmgBahwQ3gB_VgGkikwrS4fW4P7ZbynwTbtmrg" TargetMode="External"/><Relationship Id="rId52" Type="http://schemas.openxmlformats.org/officeDocument/2006/relationships/hyperlink" Target="http://artuk.org/discover/artworks/still-life-of-fish-a-pear-game-and-kitchen-utensils-142792/view_as/grid/search/keyword:fish--venue:the-ashmolean-museum-of-art-and-archaeology-5990/page/1" TargetMode="External"/><Relationship Id="rId60" Type="http://schemas.openxmlformats.org/officeDocument/2006/relationships/printerSettings" Target="../printerSettings/printerSettings1.bin"/><Relationship Id="rId4" Type="http://schemas.openxmlformats.org/officeDocument/2006/relationships/hyperlink" Target="https://www.rijksmuseum.nl/en/collection/SK-A-1857" TargetMode="External"/><Relationship Id="rId9" Type="http://schemas.openxmlformats.org/officeDocument/2006/relationships/hyperlink" Target="http://www.wga.hu/cgi-bin/search.cgi?author=&amp;time=any&amp;school=any&amp;form=any&amp;type=any&amp;title=fish&amp;comment=&amp;location=&amp;from=20&amp;max=20&amp;format=5" TargetMode="External"/><Relationship Id="rId14" Type="http://schemas.openxmlformats.org/officeDocument/2006/relationships/hyperlink" Target="http://www.wga.hu/art/f/fyt/stillifz.jpg" TargetMode="External"/><Relationship Id="rId22" Type="http://schemas.openxmlformats.org/officeDocument/2006/relationships/hyperlink" Target="http://www.wga.hu/cgi-bin/search.cgi?author=&amp;time=any&amp;school=any&amp;form=any&amp;type=any&amp;title=fish&amp;comment=&amp;location=&amp;from=40&amp;max=20&amp;format=5" TargetMode="External"/><Relationship Id="rId27" Type="http://schemas.openxmlformats.org/officeDocument/2006/relationships/hyperlink" Target="http://www.wga.hu/cgi-bin/search.cgi?author=&amp;time=any&amp;school=any&amp;form=any&amp;type=any&amp;title=fish&amp;comment=&amp;location=&amp;from=40&amp;max=20&amp;format=5" TargetMode="External"/><Relationship Id="rId30" Type="http://schemas.openxmlformats.org/officeDocument/2006/relationships/hyperlink" Target="http://www.wga.hu/cgi-bin/search.cgi?author=&amp;time=any&amp;school=any&amp;form=any&amp;type=any&amp;title=fish&amp;comment=&amp;location=&amp;from=40&amp;max=20&amp;format=5" TargetMode="External"/><Relationship Id="rId35" Type="http://schemas.openxmlformats.org/officeDocument/2006/relationships/hyperlink" Target="http://www.wga.hu/art/m/master/zunk_sp/zunk_sp2/12stilli.jpg" TargetMode="External"/><Relationship Id="rId43" Type="http://schemas.openxmlformats.org/officeDocument/2006/relationships/hyperlink" Target="http://www.wga.hu/art/h/hecke/stillife.jpg" TargetMode="External"/><Relationship Id="rId48" Type="http://schemas.openxmlformats.org/officeDocument/2006/relationships/hyperlink" Target="http://artuk.org/discover/artworks/still-life-with-shell-fish-142768" TargetMode="External"/><Relationship Id="rId56" Type="http://schemas.openxmlformats.org/officeDocument/2006/relationships/hyperlink" Target="http://artuk.org/discover/artworks/still-life-with-a-herring-141550/view_as/grid/search/keyword:fish--venue:the-ashmolean-museum-of-art-and-archaeology-5990/page/1" TargetMode="External"/><Relationship Id="rId8" Type="http://schemas.openxmlformats.org/officeDocument/2006/relationships/hyperlink" Target="http://www.wga.hu/cgi-bin/search.cgi?author=&amp;time=any&amp;school=any&amp;form=any&amp;type=any&amp;title=fish&amp;comment=&amp;location=&amp;from=20&amp;max=20&amp;format=5" TargetMode="External"/><Relationship Id="rId51" Type="http://schemas.openxmlformats.org/officeDocument/2006/relationships/hyperlink" Target="http://artuk.org/discover/artworks/interior-with-still-life-of-fish-141697/view_as/grid/search/keyword:fish--venue:the-ashmolean-museum-of-art-and-archaeology-5990/page/1" TargetMode="External"/><Relationship Id="rId3" Type="http://schemas.openxmlformats.org/officeDocument/2006/relationships/hyperlink" Target="http://www.wga.hu/html_m/b/beyeren/index.html" TargetMode="External"/><Relationship Id="rId12" Type="http://schemas.openxmlformats.org/officeDocument/2006/relationships/hyperlink" Target="http://www.wga.hu/art/f/flegel/still_fi.jpg" TargetMode="External"/><Relationship Id="rId17" Type="http://schemas.openxmlformats.org/officeDocument/2006/relationships/hyperlink" Target="http://www.wga.hu/art/k/kessel/harbours.jpg" TargetMode="External"/><Relationship Id="rId25" Type="http://schemas.openxmlformats.org/officeDocument/2006/relationships/hyperlink" Target="http://www.wga.hu/art/r/recco/giuseppe/stilfish.jpg" TargetMode="External"/><Relationship Id="rId33" Type="http://schemas.openxmlformats.org/officeDocument/2006/relationships/hyperlink" Target="http://www.wga.hu/art/s/snyders/1/fishmong.jpg" TargetMode="External"/><Relationship Id="rId38" Type="http://schemas.openxmlformats.org/officeDocument/2006/relationships/hyperlink" Target="https://upload.wikimedia.org/wikipedia/commons/9/97/Jakob_Gillig_-_Freshwater_Fish.jpg" TargetMode="External"/><Relationship Id="rId46" Type="http://schemas.openxmlformats.org/officeDocument/2006/relationships/hyperlink" Target="http://www.nationalgalleryimages.co.uk/Imagedetails.aspx?q=NG6586&amp;ng=NG6586&amp;frm=1" TargetMode="External"/><Relationship Id="rId59" Type="http://schemas.openxmlformats.org/officeDocument/2006/relationships/hyperlink" Target="https://upload.wikimedia.org/wikipedia/commons/thumb/4/45/Still_Life_with_Fish.jpg/800px-Still_Life_with_Fish.jp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8"/>
  <sheetViews>
    <sheetView tabSelected="1" topLeftCell="A4" zoomScale="95" zoomScaleNormal="95" workbookViewId="0">
      <selection activeCell="M35" sqref="M35"/>
    </sheetView>
  </sheetViews>
  <sheetFormatPr defaultRowHeight="60" customHeight="1" x14ac:dyDescent="0.25"/>
  <cols>
    <col min="1" max="1" width="9.140625" style="3"/>
    <col min="2" max="2" width="16.28515625" style="3" customWidth="1"/>
    <col min="3" max="3" width="17.42578125" style="3" customWidth="1"/>
    <col min="4" max="4" width="26.42578125" style="3" customWidth="1"/>
    <col min="5" max="5" width="14.5703125" style="3" customWidth="1"/>
    <col min="6" max="6" width="18" style="3" customWidth="1"/>
    <col min="7" max="7" width="15.140625" style="3" customWidth="1"/>
    <col min="8" max="8" width="17.7109375" style="3" customWidth="1"/>
    <col min="9" max="9" width="25.42578125" style="12" customWidth="1"/>
    <col min="10" max="10" width="13.7109375" style="3" customWidth="1"/>
    <col min="11" max="11" width="23.28515625" style="3" customWidth="1"/>
    <col min="12" max="12" width="22.28515625" style="3" customWidth="1"/>
    <col min="13" max="15" width="23.28515625" style="3" customWidth="1"/>
    <col min="16" max="16" width="34.140625" style="13" customWidth="1"/>
    <col min="17" max="16384" width="9.140625" style="3"/>
  </cols>
  <sheetData>
    <row r="1" spans="1:16" s="8" customFormat="1" ht="60" customHeight="1" x14ac:dyDescent="0.25">
      <c r="A1" s="7" t="s">
        <v>229</v>
      </c>
      <c r="B1" s="7" t="s">
        <v>6</v>
      </c>
      <c r="C1" s="7" t="s">
        <v>27</v>
      </c>
      <c r="D1" s="7" t="s">
        <v>0</v>
      </c>
      <c r="E1" s="6" t="s">
        <v>170</v>
      </c>
      <c r="F1" s="7" t="s">
        <v>1</v>
      </c>
      <c r="G1" s="7" t="s">
        <v>32</v>
      </c>
      <c r="H1" s="7" t="s">
        <v>2</v>
      </c>
      <c r="I1" s="7" t="s">
        <v>29</v>
      </c>
      <c r="J1" s="7" t="s">
        <v>15</v>
      </c>
      <c r="K1" s="7" t="s">
        <v>97</v>
      </c>
      <c r="L1" s="7" t="s">
        <v>205</v>
      </c>
      <c r="M1" s="7" t="s">
        <v>213</v>
      </c>
      <c r="N1" s="7" t="s">
        <v>216</v>
      </c>
      <c r="O1" s="7" t="s">
        <v>215</v>
      </c>
      <c r="P1" s="7" t="s">
        <v>3</v>
      </c>
    </row>
    <row r="2" spans="1:16" ht="60" customHeight="1" x14ac:dyDescent="0.25">
      <c r="A2" s="3">
        <v>1</v>
      </c>
      <c r="B2" s="3" t="s">
        <v>45</v>
      </c>
      <c r="C2" s="3" t="s">
        <v>5</v>
      </c>
      <c r="D2" s="3" t="s">
        <v>4</v>
      </c>
      <c r="E2" s="3" t="s">
        <v>28</v>
      </c>
      <c r="F2" s="3" t="s">
        <v>16</v>
      </c>
      <c r="G2" s="3" t="s">
        <v>17</v>
      </c>
      <c r="H2" s="3" t="s">
        <v>18</v>
      </c>
      <c r="I2" s="16" t="s">
        <v>14</v>
      </c>
      <c r="J2" s="5">
        <v>42535</v>
      </c>
    </row>
    <row r="3" spans="1:16" ht="60" customHeight="1" x14ac:dyDescent="0.25">
      <c r="A3" s="3">
        <f>A2+1</f>
        <v>2</v>
      </c>
      <c r="B3" s="3" t="s">
        <v>45</v>
      </c>
      <c r="C3" s="3" t="s">
        <v>5</v>
      </c>
      <c r="D3" s="3" t="s">
        <v>19</v>
      </c>
      <c r="E3" s="3" t="s">
        <v>28</v>
      </c>
      <c r="F3" s="3" t="s">
        <v>21</v>
      </c>
      <c r="G3" s="3" t="s">
        <v>20</v>
      </c>
      <c r="H3" s="3" t="s">
        <v>22</v>
      </c>
      <c r="I3" s="16" t="s">
        <v>14</v>
      </c>
      <c r="J3" s="5">
        <v>42535</v>
      </c>
    </row>
    <row r="4" spans="1:16" ht="60" customHeight="1" x14ac:dyDescent="0.25">
      <c r="A4" s="3">
        <f t="shared" ref="A4:A38" si="0">A3+1</f>
        <v>3</v>
      </c>
      <c r="B4" s="3" t="s">
        <v>45</v>
      </c>
      <c r="C4" s="3" t="s">
        <v>5</v>
      </c>
      <c r="D4" s="3" t="s">
        <v>23</v>
      </c>
      <c r="E4" s="3">
        <v>1666</v>
      </c>
      <c r="F4" s="3" t="s">
        <v>24</v>
      </c>
      <c r="G4" s="3" t="s">
        <v>25</v>
      </c>
      <c r="H4" s="3" t="s">
        <v>26</v>
      </c>
      <c r="I4" s="16" t="s">
        <v>14</v>
      </c>
      <c r="J4" s="5">
        <v>42535</v>
      </c>
      <c r="K4"/>
      <c r="M4"/>
      <c r="N4"/>
      <c r="O4"/>
    </row>
    <row r="5" spans="1:16" ht="60" customHeight="1" x14ac:dyDescent="0.25">
      <c r="A5" s="3">
        <f t="shared" si="0"/>
        <v>4</v>
      </c>
      <c r="B5" s="3" t="s">
        <v>34</v>
      </c>
      <c r="C5" s="3" t="s">
        <v>35</v>
      </c>
      <c r="D5" s="3" t="s">
        <v>31</v>
      </c>
      <c r="E5" s="3">
        <v>1647</v>
      </c>
      <c r="F5" s="3" t="s">
        <v>16</v>
      </c>
      <c r="G5" s="3" t="s">
        <v>33</v>
      </c>
      <c r="I5" s="16" t="s">
        <v>30</v>
      </c>
      <c r="J5" s="5">
        <v>42535</v>
      </c>
    </row>
    <row r="6" spans="1:16" ht="60" customHeight="1" x14ac:dyDescent="0.25">
      <c r="A6" s="3">
        <f t="shared" si="0"/>
        <v>5</v>
      </c>
      <c r="B6" s="3" t="s">
        <v>46</v>
      </c>
      <c r="C6" s="3" t="s">
        <v>44</v>
      </c>
      <c r="D6" s="3" t="s">
        <v>42</v>
      </c>
      <c r="E6" s="3">
        <v>1643</v>
      </c>
      <c r="F6" s="3" t="s">
        <v>21</v>
      </c>
      <c r="G6" s="3" t="s">
        <v>47</v>
      </c>
      <c r="H6" s="3" t="s">
        <v>43</v>
      </c>
      <c r="I6" s="16" t="s">
        <v>48</v>
      </c>
      <c r="J6" s="5">
        <v>42535</v>
      </c>
    </row>
    <row r="7" spans="1:16" ht="60" customHeight="1" x14ac:dyDescent="0.25">
      <c r="A7" s="3">
        <f t="shared" si="0"/>
        <v>6</v>
      </c>
      <c r="B7" s="3" t="s">
        <v>46</v>
      </c>
      <c r="C7" s="3" t="s">
        <v>44</v>
      </c>
      <c r="D7" s="3" t="s">
        <v>49</v>
      </c>
      <c r="E7" s="3" t="s">
        <v>28</v>
      </c>
      <c r="F7" s="3" t="s">
        <v>148</v>
      </c>
      <c r="G7" s="3" t="s">
        <v>51</v>
      </c>
      <c r="H7" s="3" t="s">
        <v>50</v>
      </c>
      <c r="I7" s="16" t="s">
        <v>48</v>
      </c>
      <c r="J7" s="5">
        <v>42535</v>
      </c>
      <c r="K7"/>
      <c r="M7"/>
      <c r="N7"/>
      <c r="O7"/>
    </row>
    <row r="8" spans="1:16" ht="60" customHeight="1" x14ac:dyDescent="0.25">
      <c r="A8" s="3">
        <f t="shared" si="0"/>
        <v>7</v>
      </c>
      <c r="B8" s="11" t="s">
        <v>52</v>
      </c>
      <c r="C8" s="11" t="s">
        <v>53</v>
      </c>
      <c r="D8" s="3" t="s">
        <v>54</v>
      </c>
      <c r="E8" s="3">
        <v>1728</v>
      </c>
      <c r="F8" s="3" t="s">
        <v>21</v>
      </c>
      <c r="G8" s="3" t="s">
        <v>55</v>
      </c>
      <c r="H8" s="3" t="s">
        <v>56</v>
      </c>
      <c r="I8" s="16" t="s">
        <v>57</v>
      </c>
      <c r="J8" s="5">
        <v>42535</v>
      </c>
      <c r="K8" s="4"/>
      <c r="M8" s="4"/>
      <c r="N8" s="4"/>
      <c r="O8" s="4"/>
    </row>
    <row r="9" spans="1:16" ht="60" customHeight="1" x14ac:dyDescent="0.25">
      <c r="A9" s="3">
        <f t="shared" si="0"/>
        <v>8</v>
      </c>
      <c r="B9" s="11" t="s">
        <v>52</v>
      </c>
      <c r="C9" s="11" t="s">
        <v>53</v>
      </c>
      <c r="D9" s="3" t="s">
        <v>58</v>
      </c>
      <c r="E9" s="14">
        <v>1728</v>
      </c>
      <c r="F9" s="3" t="s">
        <v>21</v>
      </c>
      <c r="G9" s="3" t="s">
        <v>59</v>
      </c>
      <c r="H9" s="3" t="s">
        <v>56</v>
      </c>
      <c r="I9" s="16" t="s">
        <v>57</v>
      </c>
      <c r="J9" s="5">
        <v>42535</v>
      </c>
      <c r="K9" s="16" t="s">
        <v>152</v>
      </c>
      <c r="M9" s="16"/>
      <c r="N9" s="16"/>
      <c r="O9" s="16"/>
    </row>
    <row r="10" spans="1:16" ht="60" customHeight="1" x14ac:dyDescent="0.2">
      <c r="A10" s="3">
        <f t="shared" si="0"/>
        <v>9</v>
      </c>
      <c r="B10" s="3" t="s">
        <v>60</v>
      </c>
      <c r="C10" s="3" t="s">
        <v>61</v>
      </c>
      <c r="D10" s="3" t="s">
        <v>62</v>
      </c>
      <c r="E10" s="14">
        <v>1670</v>
      </c>
      <c r="F10" s="3" t="s">
        <v>21</v>
      </c>
      <c r="G10" s="3" t="s">
        <v>63</v>
      </c>
      <c r="H10" s="3" t="s">
        <v>18</v>
      </c>
      <c r="I10" s="16" t="s">
        <v>57</v>
      </c>
      <c r="J10" s="5">
        <v>42535</v>
      </c>
      <c r="K10" s="18" t="s">
        <v>64</v>
      </c>
      <c r="M10" s="18"/>
      <c r="N10" s="18"/>
      <c r="O10" s="18"/>
    </row>
    <row r="11" spans="1:16" ht="60" customHeight="1" x14ac:dyDescent="0.25">
      <c r="A11" s="3">
        <f t="shared" si="0"/>
        <v>10</v>
      </c>
      <c r="B11" s="3" t="s">
        <v>65</v>
      </c>
      <c r="C11" s="3" t="s">
        <v>66</v>
      </c>
      <c r="D11" s="3" t="s">
        <v>49</v>
      </c>
      <c r="E11" s="3">
        <v>1637</v>
      </c>
      <c r="F11" s="3" t="s">
        <v>67</v>
      </c>
      <c r="G11" s="3" t="s">
        <v>69</v>
      </c>
      <c r="H11" s="3" t="s">
        <v>68</v>
      </c>
      <c r="I11" s="16" t="s">
        <v>70</v>
      </c>
      <c r="J11" s="5">
        <v>42535</v>
      </c>
      <c r="K11" s="16" t="s">
        <v>71</v>
      </c>
      <c r="M11" s="16"/>
      <c r="N11" s="16"/>
      <c r="O11" s="16"/>
    </row>
    <row r="12" spans="1:16" ht="60" customHeight="1" x14ac:dyDescent="0.25">
      <c r="A12" s="3">
        <f t="shared" si="0"/>
        <v>11</v>
      </c>
      <c r="B12" s="3" t="s">
        <v>73</v>
      </c>
      <c r="C12" s="3" t="s">
        <v>74</v>
      </c>
      <c r="D12" s="3" t="s">
        <v>72</v>
      </c>
      <c r="E12" s="3" t="s">
        <v>28</v>
      </c>
      <c r="F12" s="3" t="s">
        <v>21</v>
      </c>
      <c r="G12" s="3" t="s">
        <v>75</v>
      </c>
      <c r="H12" s="3" t="s">
        <v>18</v>
      </c>
      <c r="I12" s="16" t="s">
        <v>70</v>
      </c>
      <c r="J12" s="5">
        <v>42535</v>
      </c>
      <c r="K12" s="16" t="s">
        <v>76</v>
      </c>
      <c r="M12" s="16"/>
      <c r="N12" s="16"/>
      <c r="O12" s="16"/>
    </row>
    <row r="13" spans="1:16" ht="60" customHeight="1" x14ac:dyDescent="0.25">
      <c r="A13" s="3">
        <f t="shared" si="0"/>
        <v>12</v>
      </c>
      <c r="B13" s="3" t="s">
        <v>77</v>
      </c>
      <c r="C13" s="3" t="s">
        <v>78</v>
      </c>
      <c r="D13" s="3" t="s">
        <v>79</v>
      </c>
      <c r="E13" s="3">
        <v>1675</v>
      </c>
      <c r="F13" s="3" t="s">
        <v>21</v>
      </c>
      <c r="G13" s="3" t="s">
        <v>80</v>
      </c>
      <c r="H13" s="3" t="s">
        <v>81</v>
      </c>
      <c r="I13" s="16" t="s">
        <v>70</v>
      </c>
      <c r="J13" s="5">
        <v>42535</v>
      </c>
      <c r="K13" s="16" t="s">
        <v>153</v>
      </c>
      <c r="M13" s="16"/>
      <c r="N13" s="16"/>
      <c r="O13" s="16"/>
    </row>
    <row r="14" spans="1:16" ht="60" customHeight="1" x14ac:dyDescent="0.25">
      <c r="A14" s="3">
        <f t="shared" si="0"/>
        <v>13</v>
      </c>
      <c r="B14" s="3" t="s">
        <v>82</v>
      </c>
      <c r="C14" s="3" t="s">
        <v>100</v>
      </c>
      <c r="D14" s="3" t="s">
        <v>83</v>
      </c>
      <c r="E14" s="3">
        <v>1660</v>
      </c>
      <c r="F14" s="3" t="s">
        <v>21</v>
      </c>
      <c r="G14" s="3" t="s">
        <v>84</v>
      </c>
      <c r="H14" s="3" t="s">
        <v>18</v>
      </c>
      <c r="I14" s="16" t="s">
        <v>70</v>
      </c>
      <c r="J14" s="5">
        <v>42535</v>
      </c>
      <c r="K14" s="16" t="s">
        <v>85</v>
      </c>
      <c r="M14" s="16"/>
      <c r="N14" s="16"/>
      <c r="O14" s="16"/>
    </row>
    <row r="15" spans="1:16" ht="60" customHeight="1" x14ac:dyDescent="0.25">
      <c r="A15" s="3">
        <f t="shared" si="0"/>
        <v>14</v>
      </c>
      <c r="B15" s="3" t="s">
        <v>86</v>
      </c>
      <c r="C15" s="3" t="s">
        <v>87</v>
      </c>
      <c r="D15" s="3" t="s">
        <v>88</v>
      </c>
      <c r="E15" s="14">
        <v>1580</v>
      </c>
      <c r="F15" s="3" t="s">
        <v>21</v>
      </c>
      <c r="G15" s="3" t="s">
        <v>89</v>
      </c>
      <c r="H15" s="3" t="s">
        <v>90</v>
      </c>
      <c r="I15" s="16" t="s">
        <v>70</v>
      </c>
      <c r="J15" s="5">
        <v>42535</v>
      </c>
      <c r="K15" s="16" t="s">
        <v>91</v>
      </c>
      <c r="M15" s="16"/>
      <c r="N15" s="16"/>
      <c r="O15" s="16"/>
    </row>
    <row r="16" spans="1:16" ht="60" customHeight="1" x14ac:dyDescent="0.25">
      <c r="A16" s="3">
        <f t="shared" si="0"/>
        <v>15</v>
      </c>
      <c r="B16" s="3" t="s">
        <v>93</v>
      </c>
      <c r="C16" s="3" t="s">
        <v>92</v>
      </c>
      <c r="D16" s="3" t="s">
        <v>94</v>
      </c>
      <c r="E16" s="3" t="s">
        <v>28</v>
      </c>
      <c r="F16" s="3" t="s">
        <v>21</v>
      </c>
      <c r="G16" s="3" t="s">
        <v>95</v>
      </c>
      <c r="H16" s="3" t="s">
        <v>43</v>
      </c>
      <c r="I16" s="16" t="s">
        <v>70</v>
      </c>
      <c r="J16" s="5">
        <v>42535</v>
      </c>
      <c r="K16" s="16" t="s">
        <v>96</v>
      </c>
      <c r="M16" s="16"/>
      <c r="N16" s="16"/>
      <c r="O16" s="16"/>
      <c r="P16" s="13" t="s">
        <v>98</v>
      </c>
    </row>
    <row r="17" spans="1:16" ht="60" customHeight="1" x14ac:dyDescent="0.25">
      <c r="A17" s="3">
        <f t="shared" si="0"/>
        <v>16</v>
      </c>
      <c r="B17" s="3" t="s">
        <v>93</v>
      </c>
      <c r="C17" s="15" t="s">
        <v>102</v>
      </c>
      <c r="D17" s="3" t="s">
        <v>105</v>
      </c>
      <c r="E17" s="14">
        <v>1660</v>
      </c>
      <c r="F17" s="3" t="s">
        <v>21</v>
      </c>
      <c r="G17" s="3" t="s">
        <v>224</v>
      </c>
      <c r="H17" s="3" t="s">
        <v>18</v>
      </c>
      <c r="I17" s="16" t="s">
        <v>70</v>
      </c>
      <c r="J17" s="5">
        <v>42535</v>
      </c>
      <c r="K17" s="16" t="s">
        <v>106</v>
      </c>
      <c r="M17" s="16"/>
      <c r="N17" s="16"/>
      <c r="O17" s="16"/>
    </row>
    <row r="18" spans="1:16" ht="60" customHeight="1" x14ac:dyDescent="0.25">
      <c r="A18" s="3">
        <f t="shared" si="0"/>
        <v>17</v>
      </c>
      <c r="B18" s="3" t="s">
        <v>93</v>
      </c>
      <c r="C18" s="3" t="s">
        <v>103</v>
      </c>
      <c r="D18" s="3" t="s">
        <v>49</v>
      </c>
      <c r="E18" s="14">
        <v>1650</v>
      </c>
      <c r="F18" s="3" t="s">
        <v>21</v>
      </c>
      <c r="G18" s="3" t="s">
        <v>104</v>
      </c>
      <c r="H18" s="3" t="s">
        <v>18</v>
      </c>
      <c r="I18" s="16" t="s">
        <v>70</v>
      </c>
      <c r="J18" s="5">
        <v>42535</v>
      </c>
      <c r="K18" s="16" t="s">
        <v>107</v>
      </c>
      <c r="M18" s="16"/>
      <c r="N18" s="16"/>
      <c r="O18" s="16"/>
    </row>
    <row r="19" spans="1:16" ht="60" customHeight="1" x14ac:dyDescent="0.25">
      <c r="A19" s="3">
        <f t="shared" si="0"/>
        <v>18</v>
      </c>
      <c r="B19" s="3" t="s">
        <v>108</v>
      </c>
      <c r="C19" s="3" t="s">
        <v>109</v>
      </c>
      <c r="D19" s="3" t="s">
        <v>111</v>
      </c>
      <c r="E19" s="14">
        <v>1621</v>
      </c>
      <c r="F19" s="3" t="s">
        <v>21</v>
      </c>
      <c r="G19" s="3" t="s">
        <v>110</v>
      </c>
      <c r="H19" s="3" t="s">
        <v>43</v>
      </c>
      <c r="I19" s="16" t="s">
        <v>70</v>
      </c>
      <c r="J19" s="5">
        <v>42535</v>
      </c>
      <c r="K19" s="16" t="s">
        <v>114</v>
      </c>
      <c r="M19" s="16"/>
      <c r="N19" s="16"/>
      <c r="O19" s="16"/>
    </row>
    <row r="20" spans="1:16" ht="60" customHeight="1" x14ac:dyDescent="0.25">
      <c r="A20" s="3">
        <f t="shared" si="0"/>
        <v>19</v>
      </c>
      <c r="B20" s="3" t="s">
        <v>108</v>
      </c>
      <c r="C20" s="3" t="s">
        <v>109</v>
      </c>
      <c r="D20" s="3" t="s">
        <v>113</v>
      </c>
      <c r="E20" s="14">
        <v>1621</v>
      </c>
      <c r="F20" s="3" t="s">
        <v>21</v>
      </c>
      <c r="G20" s="3" t="s">
        <v>112</v>
      </c>
      <c r="H20" s="3" t="s">
        <v>43</v>
      </c>
      <c r="I20" s="16" t="s">
        <v>70</v>
      </c>
      <c r="J20" s="5">
        <v>42535</v>
      </c>
      <c r="K20" s="16" t="s">
        <v>115</v>
      </c>
      <c r="M20" s="16"/>
      <c r="N20" s="16"/>
      <c r="O20" s="16"/>
    </row>
    <row r="21" spans="1:16" ht="60" customHeight="1" x14ac:dyDescent="0.25">
      <c r="A21" s="3">
        <f t="shared" si="0"/>
        <v>20</v>
      </c>
      <c r="B21" s="3" t="s">
        <v>108</v>
      </c>
      <c r="C21" s="3" t="s">
        <v>109</v>
      </c>
      <c r="D21" s="3" t="s">
        <v>116</v>
      </c>
      <c r="E21" s="3" t="s">
        <v>28</v>
      </c>
      <c r="F21" s="3" t="s">
        <v>21</v>
      </c>
      <c r="G21" s="3" t="s">
        <v>117</v>
      </c>
      <c r="H21" s="3" t="s">
        <v>118</v>
      </c>
      <c r="I21" s="16" t="s">
        <v>70</v>
      </c>
      <c r="J21" s="5">
        <v>42535</v>
      </c>
      <c r="K21" s="16" t="s">
        <v>119</v>
      </c>
      <c r="M21" s="16"/>
      <c r="N21" s="16"/>
      <c r="O21" s="16"/>
    </row>
    <row r="22" spans="1:16" ht="60" customHeight="1" x14ac:dyDescent="0.25">
      <c r="A22" s="3">
        <f t="shared" si="0"/>
        <v>21</v>
      </c>
      <c r="B22" s="3" t="s">
        <v>108</v>
      </c>
      <c r="C22" s="3" t="s">
        <v>109</v>
      </c>
      <c r="D22" s="3" t="s">
        <v>23</v>
      </c>
      <c r="E22" s="3" t="s">
        <v>28</v>
      </c>
      <c r="F22" s="3" t="s">
        <v>21</v>
      </c>
      <c r="G22" s="3" t="s">
        <v>120</v>
      </c>
      <c r="H22" s="3" t="s">
        <v>121</v>
      </c>
      <c r="I22" s="16" t="s">
        <v>70</v>
      </c>
      <c r="J22" s="5">
        <v>42535</v>
      </c>
      <c r="K22" s="16" t="s">
        <v>122</v>
      </c>
      <c r="M22" s="16"/>
      <c r="N22" s="16"/>
      <c r="O22" s="16"/>
    </row>
    <row r="23" spans="1:16" ht="60" customHeight="1" x14ac:dyDescent="0.25">
      <c r="A23" s="3">
        <f t="shared" si="0"/>
        <v>22</v>
      </c>
      <c r="B23" s="3" t="s">
        <v>123</v>
      </c>
      <c r="D23" s="3" t="s">
        <v>124</v>
      </c>
      <c r="E23" s="14">
        <v>1625</v>
      </c>
      <c r="F23" s="3" t="s">
        <v>21</v>
      </c>
      <c r="G23" s="3" t="s">
        <v>125</v>
      </c>
      <c r="H23" s="3" t="s">
        <v>18</v>
      </c>
      <c r="I23" s="16" t="s">
        <v>70</v>
      </c>
      <c r="J23" s="5">
        <v>42535</v>
      </c>
      <c r="K23" s="16" t="s">
        <v>126</v>
      </c>
      <c r="M23" s="16"/>
      <c r="N23" s="16"/>
      <c r="O23" s="16"/>
    </row>
    <row r="24" spans="1:16" ht="60" customHeight="1" x14ac:dyDescent="0.25">
      <c r="A24" s="3">
        <f t="shared" si="0"/>
        <v>23</v>
      </c>
      <c r="B24" s="3" t="s">
        <v>129</v>
      </c>
      <c r="C24" s="3" t="s">
        <v>130</v>
      </c>
      <c r="D24" s="3" t="s">
        <v>128</v>
      </c>
      <c r="E24" s="3" t="s">
        <v>28</v>
      </c>
      <c r="F24" s="3" t="s">
        <v>21</v>
      </c>
      <c r="G24" s="3" t="s">
        <v>131</v>
      </c>
      <c r="H24" s="3" t="s">
        <v>132</v>
      </c>
      <c r="I24" s="16" t="s">
        <v>70</v>
      </c>
      <c r="J24" s="5">
        <v>42535</v>
      </c>
      <c r="K24" s="16" t="s">
        <v>127</v>
      </c>
      <c r="M24" s="16"/>
      <c r="N24" s="16"/>
      <c r="O24" s="16"/>
    </row>
    <row r="25" spans="1:16" ht="60" customHeight="1" x14ac:dyDescent="0.25">
      <c r="A25" s="3">
        <f t="shared" si="0"/>
        <v>24</v>
      </c>
      <c r="B25" s="3" t="s">
        <v>134</v>
      </c>
      <c r="C25" s="3" t="s">
        <v>133</v>
      </c>
      <c r="D25" s="3" t="s">
        <v>135</v>
      </c>
      <c r="E25" s="3">
        <v>1684</v>
      </c>
      <c r="F25" s="3" t="s">
        <v>224</v>
      </c>
      <c r="G25" s="3" t="s">
        <v>224</v>
      </c>
      <c r="I25" s="16" t="s">
        <v>137</v>
      </c>
      <c r="J25" s="5">
        <v>42535</v>
      </c>
      <c r="K25" s="16" t="s">
        <v>136</v>
      </c>
      <c r="M25" s="16"/>
      <c r="N25" s="16"/>
      <c r="O25" s="16"/>
    </row>
    <row r="26" spans="1:16" ht="60" customHeight="1" x14ac:dyDescent="0.25">
      <c r="A26" s="3">
        <f t="shared" si="0"/>
        <v>25</v>
      </c>
      <c r="B26" s="3" t="s">
        <v>141</v>
      </c>
      <c r="C26" s="3" t="s">
        <v>138</v>
      </c>
      <c r="D26" s="3" t="s">
        <v>142</v>
      </c>
      <c r="E26" s="3">
        <v>1636</v>
      </c>
      <c r="F26" s="3" t="s">
        <v>21</v>
      </c>
      <c r="G26" s="3" t="s">
        <v>224</v>
      </c>
      <c r="H26" s="3" t="s">
        <v>150</v>
      </c>
      <c r="I26" s="16" t="s">
        <v>143</v>
      </c>
      <c r="J26" s="5">
        <v>42535</v>
      </c>
      <c r="P26" s="3" t="s">
        <v>144</v>
      </c>
    </row>
    <row r="27" spans="1:16" ht="60" customHeight="1" x14ac:dyDescent="0.25">
      <c r="A27" s="3">
        <f t="shared" si="0"/>
        <v>26</v>
      </c>
      <c r="B27" s="3" t="s">
        <v>139</v>
      </c>
      <c r="C27" s="3" t="s">
        <v>140</v>
      </c>
      <c r="D27" s="3" t="s">
        <v>142</v>
      </c>
      <c r="E27" s="3">
        <v>1636</v>
      </c>
      <c r="F27" s="3" t="s">
        <v>21</v>
      </c>
      <c r="G27" s="3" t="s">
        <v>224</v>
      </c>
      <c r="H27" s="3" t="s">
        <v>150</v>
      </c>
      <c r="I27" s="16" t="s">
        <v>143</v>
      </c>
      <c r="J27" s="5">
        <v>42535</v>
      </c>
      <c r="K27" s="16" t="s">
        <v>151</v>
      </c>
      <c r="M27" s="16"/>
      <c r="N27" s="16"/>
      <c r="O27" s="16"/>
      <c r="P27" s="3" t="s">
        <v>144</v>
      </c>
    </row>
    <row r="28" spans="1:16" ht="60" customHeight="1" x14ac:dyDescent="0.25">
      <c r="A28" s="3">
        <f t="shared" si="0"/>
        <v>27</v>
      </c>
      <c r="B28" s="3" t="s">
        <v>156</v>
      </c>
      <c r="C28" s="3" t="s">
        <v>145</v>
      </c>
      <c r="D28" s="3" t="s">
        <v>146</v>
      </c>
      <c r="E28" s="3" t="s">
        <v>28</v>
      </c>
      <c r="F28" s="3" t="s">
        <v>16</v>
      </c>
      <c r="G28" s="3" t="s">
        <v>147</v>
      </c>
      <c r="H28" s="3" t="s">
        <v>149</v>
      </c>
      <c r="I28" s="16" t="s">
        <v>155</v>
      </c>
      <c r="J28" s="17">
        <v>42610</v>
      </c>
      <c r="K28" s="16" t="s">
        <v>154</v>
      </c>
      <c r="M28" s="16"/>
      <c r="N28" s="16"/>
      <c r="O28" s="16"/>
    </row>
    <row r="29" spans="1:16" ht="60" customHeight="1" x14ac:dyDescent="0.25">
      <c r="A29" s="3">
        <f t="shared" si="0"/>
        <v>28</v>
      </c>
      <c r="B29" s="3" t="s">
        <v>162</v>
      </c>
      <c r="C29" s="3" t="s">
        <v>157</v>
      </c>
      <c r="D29" s="3" t="s">
        <v>158</v>
      </c>
      <c r="E29" s="19">
        <v>1569</v>
      </c>
      <c r="F29" s="3" t="s">
        <v>21</v>
      </c>
      <c r="G29" s="3" t="s">
        <v>159</v>
      </c>
      <c r="H29" s="3" t="s">
        <v>160</v>
      </c>
      <c r="I29" s="16" t="s">
        <v>161</v>
      </c>
      <c r="J29" s="17">
        <v>42612</v>
      </c>
      <c r="K29" s="16" t="s">
        <v>161</v>
      </c>
      <c r="M29" s="16"/>
      <c r="N29" s="16"/>
      <c r="O29" s="16"/>
    </row>
    <row r="30" spans="1:16" ht="60" customHeight="1" x14ac:dyDescent="0.25">
      <c r="A30" s="3">
        <f t="shared" si="0"/>
        <v>29</v>
      </c>
      <c r="B30" s="3" t="s">
        <v>163</v>
      </c>
      <c r="C30" s="3" t="s">
        <v>172</v>
      </c>
      <c r="D30" s="3" t="s">
        <v>167</v>
      </c>
      <c r="E30" s="20">
        <v>1646</v>
      </c>
      <c r="F30" s="3" t="s">
        <v>16</v>
      </c>
      <c r="G30" s="3" t="s">
        <v>171</v>
      </c>
      <c r="H30" s="3" t="s">
        <v>168</v>
      </c>
      <c r="I30" s="16" t="s">
        <v>169</v>
      </c>
      <c r="J30" s="17">
        <v>42620</v>
      </c>
      <c r="K30" s="16"/>
      <c r="M30" s="16"/>
      <c r="N30" s="16"/>
      <c r="O30" s="16"/>
    </row>
    <row r="31" spans="1:16" ht="60" customHeight="1" x14ac:dyDescent="0.25">
      <c r="A31" s="3">
        <f t="shared" si="0"/>
        <v>30</v>
      </c>
      <c r="B31" s="3" t="s">
        <v>173</v>
      </c>
      <c r="C31" s="3" t="s">
        <v>175</v>
      </c>
      <c r="D31" s="3" t="s">
        <v>176</v>
      </c>
      <c r="E31" s="3" t="s">
        <v>28</v>
      </c>
      <c r="F31" s="3" t="s">
        <v>16</v>
      </c>
      <c r="G31" s="3" t="s">
        <v>177</v>
      </c>
      <c r="H31" s="3" t="s">
        <v>168</v>
      </c>
      <c r="I31" s="16" t="s">
        <v>178</v>
      </c>
      <c r="J31" s="17">
        <v>42620</v>
      </c>
      <c r="K31" s="16" t="s">
        <v>185</v>
      </c>
      <c r="M31" s="16"/>
      <c r="N31" s="16"/>
      <c r="O31" s="16"/>
    </row>
    <row r="32" spans="1:16" ht="60" customHeight="1" x14ac:dyDescent="0.25">
      <c r="A32" s="3">
        <f t="shared" si="0"/>
        <v>31</v>
      </c>
      <c r="B32" s="3" t="s">
        <v>180</v>
      </c>
      <c r="C32" s="3" t="s">
        <v>179</v>
      </c>
      <c r="D32" s="3" t="s">
        <v>182</v>
      </c>
      <c r="E32" s="3">
        <v>1670</v>
      </c>
      <c r="F32" s="3" t="s">
        <v>21</v>
      </c>
      <c r="G32" s="3" t="s">
        <v>183</v>
      </c>
      <c r="H32" s="3" t="s">
        <v>168</v>
      </c>
      <c r="I32" s="16" t="s">
        <v>184</v>
      </c>
      <c r="J32" s="17">
        <v>42620</v>
      </c>
      <c r="K32"/>
      <c r="M32"/>
      <c r="N32"/>
      <c r="O32"/>
    </row>
    <row r="33" spans="1:16" ht="60" customHeight="1" x14ac:dyDescent="0.25">
      <c r="A33" s="3">
        <f t="shared" si="0"/>
        <v>32</v>
      </c>
      <c r="B33" s="3" t="s">
        <v>45</v>
      </c>
      <c r="C33" s="3" t="s">
        <v>5</v>
      </c>
      <c r="D33" s="3" t="s">
        <v>186</v>
      </c>
      <c r="E33" s="20">
        <v>1655</v>
      </c>
      <c r="F33" s="3" t="s">
        <v>21</v>
      </c>
      <c r="G33" s="3" t="s">
        <v>187</v>
      </c>
      <c r="H33" s="3" t="s">
        <v>168</v>
      </c>
      <c r="I33" s="16" t="s">
        <v>188</v>
      </c>
      <c r="J33" s="17">
        <v>42620</v>
      </c>
      <c r="K33"/>
      <c r="M33"/>
      <c r="N33"/>
      <c r="O33"/>
    </row>
    <row r="34" spans="1:16" ht="60" customHeight="1" x14ac:dyDescent="0.25">
      <c r="A34" s="3">
        <f t="shared" si="0"/>
        <v>33</v>
      </c>
      <c r="B34" s="3" t="s">
        <v>163</v>
      </c>
      <c r="C34" s="3" t="s">
        <v>172</v>
      </c>
      <c r="D34" s="3" t="s">
        <v>189</v>
      </c>
      <c r="E34" s="21" t="s">
        <v>28</v>
      </c>
      <c r="F34" s="3" t="s">
        <v>16</v>
      </c>
      <c r="G34" s="3" t="s">
        <v>190</v>
      </c>
      <c r="H34" s="3" t="s">
        <v>168</v>
      </c>
      <c r="I34" s="16" t="s">
        <v>191</v>
      </c>
      <c r="J34" s="17">
        <v>42620</v>
      </c>
      <c r="K34" s="16" t="s">
        <v>192</v>
      </c>
      <c r="M34" s="16"/>
      <c r="N34" s="16"/>
      <c r="O34" s="16"/>
    </row>
    <row r="35" spans="1:16" ht="60" customHeight="1" x14ac:dyDescent="0.25">
      <c r="A35" s="3">
        <f t="shared" si="0"/>
        <v>34</v>
      </c>
      <c r="B35" s="3" t="s">
        <v>52</v>
      </c>
      <c r="C35" s="3" t="s">
        <v>193</v>
      </c>
      <c r="D35" s="3" t="s">
        <v>194</v>
      </c>
      <c r="E35" s="20">
        <v>1734</v>
      </c>
      <c r="F35" s="3" t="s">
        <v>21</v>
      </c>
      <c r="G35" s="3" t="s">
        <v>196</v>
      </c>
      <c r="H35" s="3" t="s">
        <v>168</v>
      </c>
      <c r="I35" s="16" t="s">
        <v>198</v>
      </c>
      <c r="J35" s="17">
        <v>42620</v>
      </c>
      <c r="K35" s="16" t="s">
        <v>197</v>
      </c>
      <c r="M35" s="23"/>
      <c r="N35" s="16"/>
      <c r="O35" s="16"/>
    </row>
    <row r="36" spans="1:16" ht="60" customHeight="1" x14ac:dyDescent="0.25">
      <c r="A36" s="3">
        <f t="shared" si="0"/>
        <v>35</v>
      </c>
      <c r="B36" s="3" t="s">
        <v>200</v>
      </c>
      <c r="D36" s="3" t="s">
        <v>199</v>
      </c>
      <c r="E36" s="3" t="s">
        <v>28</v>
      </c>
      <c r="F36" s="3" t="s">
        <v>16</v>
      </c>
      <c r="G36" s="3" t="s">
        <v>202</v>
      </c>
      <c r="H36" s="3" t="s">
        <v>168</v>
      </c>
      <c r="I36" s="16" t="s">
        <v>203</v>
      </c>
      <c r="J36" s="17">
        <v>42620</v>
      </c>
      <c r="K36"/>
      <c r="L36" s="3" t="s">
        <v>204</v>
      </c>
      <c r="M36" s="19" t="s">
        <v>206</v>
      </c>
      <c r="N36" s="19"/>
      <c r="O36" s="19" t="s">
        <v>228</v>
      </c>
      <c r="P36" s="13" t="s">
        <v>201</v>
      </c>
    </row>
    <row r="37" spans="1:16" ht="60" customHeight="1" x14ac:dyDescent="0.25">
      <c r="A37" s="3">
        <f t="shared" si="0"/>
        <v>36</v>
      </c>
      <c r="B37" s="3" t="s">
        <v>45</v>
      </c>
      <c r="C37" s="3" t="s">
        <v>5</v>
      </c>
      <c r="D37" s="3" t="s">
        <v>207</v>
      </c>
      <c r="E37" s="3" t="s">
        <v>28</v>
      </c>
      <c r="F37" s="3" t="s">
        <v>16</v>
      </c>
      <c r="G37" s="3" t="s">
        <v>59</v>
      </c>
      <c r="H37" s="3" t="s">
        <v>168</v>
      </c>
      <c r="I37" s="16" t="s">
        <v>208</v>
      </c>
      <c r="J37" s="17">
        <v>42620</v>
      </c>
      <c r="K37" s="16" t="s">
        <v>209</v>
      </c>
      <c r="L37" s="3" t="s">
        <v>210</v>
      </c>
      <c r="M37" s="3" t="s">
        <v>212</v>
      </c>
      <c r="N37" s="3" t="s">
        <v>217</v>
      </c>
      <c r="O37" s="3" t="s">
        <v>214</v>
      </c>
      <c r="P37" s="13" t="s">
        <v>211</v>
      </c>
    </row>
    <row r="38" spans="1:16" ht="60" customHeight="1" x14ac:dyDescent="0.25">
      <c r="A38" s="3">
        <f t="shared" si="0"/>
        <v>37</v>
      </c>
      <c r="B38" s="3" t="s">
        <v>93</v>
      </c>
      <c r="C38" s="3" t="s">
        <v>219</v>
      </c>
      <c r="D38" s="3" t="s">
        <v>223</v>
      </c>
      <c r="E38" s="3" t="s">
        <v>28</v>
      </c>
      <c r="F38" s="3" t="s">
        <v>21</v>
      </c>
      <c r="G38" s="3" t="s">
        <v>226</v>
      </c>
      <c r="H38" s="3" t="s">
        <v>225</v>
      </c>
      <c r="I38" s="16" t="s">
        <v>227</v>
      </c>
      <c r="J38" s="17">
        <v>42620</v>
      </c>
      <c r="K38" s="16" t="s">
        <v>218</v>
      </c>
    </row>
  </sheetData>
  <hyperlinks>
    <hyperlink ref="I2" r:id="rId1"/>
    <hyperlink ref="I3" r:id="rId2"/>
    <hyperlink ref="I4" r:id="rId3"/>
    <hyperlink ref="I5" r:id="rId4"/>
    <hyperlink ref="I6" r:id="rId5"/>
    <hyperlink ref="I7" r:id="rId6"/>
    <hyperlink ref="I8" r:id="rId7"/>
    <hyperlink ref="I9" r:id="rId8"/>
    <hyperlink ref="I10" r:id="rId9"/>
    <hyperlink ref="K10" r:id="rId10"/>
    <hyperlink ref="I11" r:id="rId11"/>
    <hyperlink ref="K11" r:id="rId12"/>
    <hyperlink ref="I12" r:id="rId13"/>
    <hyperlink ref="K12" r:id="rId14"/>
    <hyperlink ref="I13" r:id="rId15"/>
    <hyperlink ref="I14" r:id="rId16"/>
    <hyperlink ref="K14" r:id="rId17"/>
    <hyperlink ref="I15" r:id="rId18"/>
    <hyperlink ref="K15" r:id="rId19"/>
    <hyperlink ref="I16" r:id="rId20"/>
    <hyperlink ref="K16" r:id="rId21"/>
    <hyperlink ref="I17" r:id="rId22"/>
    <hyperlink ref="I18" r:id="rId23"/>
    <hyperlink ref="K17" r:id="rId24"/>
    <hyperlink ref="K18" r:id="rId25"/>
    <hyperlink ref="I19" r:id="rId26"/>
    <hyperlink ref="I20" r:id="rId27"/>
    <hyperlink ref="K19" r:id="rId28"/>
    <hyperlink ref="K20" r:id="rId29"/>
    <hyperlink ref="I21" r:id="rId30"/>
    <hyperlink ref="K21" r:id="rId31"/>
    <hyperlink ref="I22" r:id="rId32"/>
    <hyperlink ref="K22" r:id="rId33"/>
    <hyperlink ref="I23" r:id="rId34"/>
    <hyperlink ref="K23" r:id="rId35"/>
    <hyperlink ref="K24" r:id="rId36"/>
    <hyperlink ref="I24" r:id="rId37"/>
    <hyperlink ref="K25" r:id="rId38"/>
    <hyperlink ref="I27" r:id="rId39"/>
    <hyperlink ref="I26" r:id="rId40"/>
    <hyperlink ref="K27" r:id="rId41"/>
    <hyperlink ref="K9" r:id="rId42"/>
    <hyperlink ref="K13" r:id="rId43"/>
    <hyperlink ref="K28" r:id="rId44"/>
    <hyperlink ref="I28" r:id="rId45"/>
    <hyperlink ref="K29" r:id="rId46"/>
    <hyperlink ref="I30" r:id="rId47"/>
    <hyperlink ref="I31" r:id="rId48"/>
    <hyperlink ref="I32" r:id="rId49"/>
    <hyperlink ref="K31" r:id="rId50"/>
    <hyperlink ref="I33" r:id="rId51"/>
    <hyperlink ref="I34" r:id="rId52"/>
    <hyperlink ref="K34" r:id="rId53"/>
    <hyperlink ref="K35" r:id="rId54"/>
    <hyperlink ref="I35" r:id="rId55"/>
    <hyperlink ref="I36" r:id="rId56"/>
    <hyperlink ref="I37" r:id="rId57"/>
    <hyperlink ref="K37" r:id="rId58"/>
    <hyperlink ref="K38" r:id="rId59"/>
  </hyperlinks>
  <pageMargins left="0.7" right="0.7" top="0.75" bottom="0.75" header="0.3" footer="0.3"/>
  <pageSetup paperSize="9" orientation="landscape" r:id="rId60"/>
  <drawing r:id="rId61"/>
  <legacyDrawing r:id="rId6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D19" sqref="D19"/>
    </sheetView>
  </sheetViews>
  <sheetFormatPr defaultRowHeight="15" x14ac:dyDescent="0.25"/>
  <cols>
    <col min="1" max="1" width="13.5703125" customWidth="1"/>
    <col min="2" max="2" width="19.85546875" customWidth="1"/>
    <col min="3" max="3" width="18.28515625" customWidth="1"/>
    <col min="4" max="4" width="15.85546875" customWidth="1"/>
    <col min="5" max="5" width="16.85546875" customWidth="1"/>
    <col min="6" max="6" width="18.85546875" customWidth="1"/>
  </cols>
  <sheetData>
    <row r="1" spans="1:6" x14ac:dyDescent="0.25">
      <c r="A1" s="10" t="s">
        <v>6</v>
      </c>
      <c r="B1" s="10" t="s">
        <v>7</v>
      </c>
      <c r="C1" s="10" t="s">
        <v>8</v>
      </c>
      <c r="D1" s="10" t="s">
        <v>9</v>
      </c>
      <c r="E1" s="10" t="s">
        <v>10</v>
      </c>
      <c r="F1" s="10" t="s">
        <v>41</v>
      </c>
    </row>
    <row r="2" spans="1:6" ht="15.75" x14ac:dyDescent="0.25">
      <c r="A2" t="s">
        <v>45</v>
      </c>
      <c r="B2" t="s">
        <v>5</v>
      </c>
      <c r="C2" s="1" t="s">
        <v>11</v>
      </c>
      <c r="D2" s="2" t="s">
        <v>13</v>
      </c>
      <c r="E2" s="2" t="s">
        <v>12</v>
      </c>
      <c r="F2" t="s">
        <v>39</v>
      </c>
    </row>
    <row r="3" spans="1:6" x14ac:dyDescent="0.25">
      <c r="A3" t="s">
        <v>34</v>
      </c>
      <c r="B3" t="s">
        <v>40</v>
      </c>
      <c r="C3" t="s">
        <v>36</v>
      </c>
      <c r="D3" s="9" t="s">
        <v>38</v>
      </c>
      <c r="E3" s="2" t="s">
        <v>37</v>
      </c>
      <c r="F3" t="s">
        <v>39</v>
      </c>
    </row>
    <row r="4" spans="1:6" ht="30" x14ac:dyDescent="0.25">
      <c r="A4" s="11" t="s">
        <v>52</v>
      </c>
      <c r="B4" s="11" t="s">
        <v>53</v>
      </c>
      <c r="C4" t="s">
        <v>195</v>
      </c>
    </row>
    <row r="5" spans="1:6" x14ac:dyDescent="0.25">
      <c r="A5" s="3" t="s">
        <v>60</v>
      </c>
      <c r="B5" s="3" t="s">
        <v>61</v>
      </c>
    </row>
    <row r="6" spans="1:6" x14ac:dyDescent="0.25">
      <c r="A6" s="3" t="s">
        <v>65</v>
      </c>
      <c r="B6" s="3" t="s">
        <v>66</v>
      </c>
    </row>
    <row r="7" spans="1:6" x14ac:dyDescent="0.25">
      <c r="A7" s="3" t="s">
        <v>73</v>
      </c>
      <c r="B7" s="3" t="s">
        <v>74</v>
      </c>
    </row>
    <row r="8" spans="1:6" x14ac:dyDescent="0.25">
      <c r="A8" s="3" t="s">
        <v>77</v>
      </c>
      <c r="B8" s="3" t="s">
        <v>78</v>
      </c>
    </row>
    <row r="9" spans="1:6" x14ac:dyDescent="0.25">
      <c r="A9" s="3" t="s">
        <v>82</v>
      </c>
      <c r="B9" s="3" t="s">
        <v>99</v>
      </c>
    </row>
    <row r="10" spans="1:6" x14ac:dyDescent="0.25">
      <c r="A10" s="3" t="s">
        <v>86</v>
      </c>
      <c r="B10" s="3" t="s">
        <v>87</v>
      </c>
    </row>
    <row r="11" spans="1:6" x14ac:dyDescent="0.25">
      <c r="A11" s="3" t="s">
        <v>93</v>
      </c>
      <c r="B11" s="3" t="s">
        <v>92</v>
      </c>
      <c r="F11" t="s">
        <v>101</v>
      </c>
    </row>
    <row r="12" spans="1:6" x14ac:dyDescent="0.25">
      <c r="A12" s="3" t="s">
        <v>164</v>
      </c>
      <c r="B12" s="3" t="s">
        <v>165</v>
      </c>
      <c r="C12" t="s">
        <v>166</v>
      </c>
      <c r="F12" t="s">
        <v>39</v>
      </c>
    </row>
    <row r="13" spans="1:6" x14ac:dyDescent="0.25">
      <c r="A13" s="3" t="s">
        <v>173</v>
      </c>
      <c r="B13" s="3" t="s">
        <v>175</v>
      </c>
      <c r="C13" t="s">
        <v>174</v>
      </c>
    </row>
    <row r="14" spans="1:6" x14ac:dyDescent="0.25">
      <c r="A14" s="3" t="s">
        <v>180</v>
      </c>
      <c r="B14" s="3" t="s">
        <v>179</v>
      </c>
      <c r="C14" t="s">
        <v>181</v>
      </c>
    </row>
    <row r="15" spans="1:6" x14ac:dyDescent="0.25">
      <c r="A15" s="3" t="s">
        <v>93</v>
      </c>
      <c r="B15" s="3" t="s">
        <v>219</v>
      </c>
      <c r="C15" t="s">
        <v>220</v>
      </c>
      <c r="D15" t="s">
        <v>222</v>
      </c>
      <c r="E15" t="s">
        <v>221</v>
      </c>
      <c r="F15" t="s">
        <v>101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A4" sqref="A4"/>
    </sheetView>
  </sheetViews>
  <sheetFormatPr defaultRowHeight="15" x14ac:dyDescent="0.25"/>
  <cols>
    <col min="1" max="1" width="20.42578125" customWidth="1"/>
    <col min="2" max="2" width="25.85546875" customWidth="1"/>
    <col min="3" max="3" width="29.42578125" customWidth="1"/>
    <col min="4" max="4" width="17.7109375" customWidth="1"/>
  </cols>
  <sheetData>
    <row r="1" spans="1:4" ht="30" x14ac:dyDescent="0.25">
      <c r="A1" s="7" t="s">
        <v>205</v>
      </c>
      <c r="B1" s="7" t="s">
        <v>213</v>
      </c>
      <c r="C1" s="7" t="s">
        <v>215</v>
      </c>
      <c r="D1" s="22" t="s">
        <v>230</v>
      </c>
    </row>
    <row r="2" spans="1:4" x14ac:dyDescent="0.25">
      <c r="A2" s="3" t="s">
        <v>204</v>
      </c>
      <c r="B2" s="19" t="s">
        <v>206</v>
      </c>
      <c r="C2" s="19" t="s">
        <v>228</v>
      </c>
    </row>
    <row r="3" spans="1:4" x14ac:dyDescent="0.25">
      <c r="A3" s="3" t="s">
        <v>210</v>
      </c>
      <c r="B3" s="3" t="s">
        <v>212</v>
      </c>
      <c r="C3" s="3" t="s">
        <v>214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Stil life with fish</vt:lpstr>
      <vt:lpstr>Painters</vt:lpstr>
      <vt:lpstr>Sheet3</vt:lpstr>
    </vt:vector>
  </TitlesOfParts>
  <Company>KU Leuven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Ulrike Fuss</dc:creator>
  <cp:lastModifiedBy>Ulrike Fuss</cp:lastModifiedBy>
  <dcterms:created xsi:type="dcterms:W3CDTF">2016-06-14T14:51:55Z</dcterms:created>
  <dcterms:modified xsi:type="dcterms:W3CDTF">2016-09-10T16:42:48Z</dcterms:modified>
</cp:coreProperties>
</file>